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2490" windowWidth="17010" windowHeight="7950" tabRatio="898" activeTab="5"/>
  </bookViews>
  <sheets>
    <sheet name="1. Xét tuyển thẳng" sheetId="1" r:id="rId1"/>
    <sheet name="2. Xét điểm thi THPT" sheetId="2" r:id="rId2"/>
    <sheet name="3. Xét HỌC BẠ" sheetId="3" r:id="rId3"/>
    <sheet name="4A. TSR_all" sheetId="4" r:id="rId4"/>
    <sheet name="5. Xét điểm thi khác" sheetId="5" r:id="rId5"/>
    <sheet name="7. Diem moi 2023" sheetId="6" r:id="rId6"/>
  </sheets>
  <definedNames>
    <definedName name="OLE_LINK13" localSheetId="0">'1. Xét tuyển thẳng'!#REF!</definedName>
    <definedName name="OLE_LINK13" localSheetId="1">'2. Xét điểm thi THPT'!#REF!</definedName>
    <definedName name="OLE_LINK13" localSheetId="2">'3. Xét HỌC BẠ'!#REF!</definedName>
    <definedName name="OLE_LINK13" localSheetId="3">'4A. TSR_all'!#REF!</definedName>
    <definedName name="OLE_LINK13" localSheetId="4">'5. Xét điểm thi khác'!#REF!</definedName>
    <definedName name="OLE_LINK13" localSheetId="5">'7. Diem moi 2023'!#REF!</definedName>
    <definedName name="OLE_LINK9" localSheetId="0">'1. Xét tuyển thẳng'!#REF!</definedName>
    <definedName name="OLE_LINK9" localSheetId="1">'2. Xét điểm thi THPT'!#REF!</definedName>
    <definedName name="OLE_LINK9" localSheetId="2">'3. Xét HỌC BẠ'!#REF!</definedName>
    <definedName name="OLE_LINK9" localSheetId="3">'4A. TSR_all'!#REF!</definedName>
    <definedName name="OLE_LINK9" localSheetId="4">'5. Xét điểm thi khác'!#REF!</definedName>
    <definedName name="OLE_LINK9" localSheetId="5">'7. Diem moi 2023'!#REF!</definedName>
    <definedName name="_xlnm.Print_Titles" localSheetId="0">'1. Xét tuyển thẳng'!$6:$6</definedName>
    <definedName name="_xlnm.Print_Titles" localSheetId="1">'2. Xét điểm thi THPT'!$6:$6</definedName>
    <definedName name="_xlnm.Print_Titles" localSheetId="2">'3. Xét HỌC BẠ'!$6:$6</definedName>
    <definedName name="_xlnm.Print_Titles" localSheetId="3">'4A. TSR_all'!$6:$6</definedName>
    <definedName name="_xlnm.Print_Titles" localSheetId="4">'5. Xét điểm thi khác'!$6:$6</definedName>
  </definedNames>
  <calcPr fullCalcOnLoad="1"/>
</workbook>
</file>

<file path=xl/sharedStrings.xml><?xml version="1.0" encoding="utf-8"?>
<sst xmlns="http://schemas.openxmlformats.org/spreadsheetml/2006/main" count="365" uniqueCount="94">
  <si>
    <t>ĐẠI HỌC ĐÀ NẴNG</t>
  </si>
  <si>
    <t>TT</t>
  </si>
  <si>
    <t>Điểm chuẩn giữa các tổ hợp</t>
  </si>
  <si>
    <t>Tiêu chí phụ 
đối với các thí sinh bằng điểm</t>
  </si>
  <si>
    <t>Mã ĐKXT</t>
  </si>
  <si>
    <t>(1)</t>
  </si>
  <si>
    <t>Ngưỡng ĐBCL đầu vào</t>
  </si>
  <si>
    <t>GHI CHÚ</t>
  </si>
  <si>
    <t>(2)</t>
  </si>
  <si>
    <t>(3)</t>
  </si>
  <si>
    <t>(4)</t>
  </si>
  <si>
    <t>(5)</t>
  </si>
  <si>
    <t>(6)</t>
  </si>
  <si>
    <t>(7)</t>
  </si>
  <si>
    <t>(8)</t>
  </si>
  <si>
    <t>(9)</t>
  </si>
  <si>
    <t>Mã tổ hợp xét tuyển</t>
  </si>
  <si>
    <t xml:space="preserve">Tổ hợp xét tuyển </t>
  </si>
  <si>
    <t>Chỉ tiêu 
dự kiến</t>
  </si>
  <si>
    <t xml:space="preserve">     </t>
  </si>
  <si>
    <r>
      <t xml:space="preserve">Ghi chú: </t>
    </r>
    <r>
      <rPr>
        <i/>
        <sz val="11"/>
        <color indexed="8"/>
        <rFont val="Times New Roman"/>
        <family val="1"/>
      </rPr>
      <t xml:space="preserve"> </t>
    </r>
  </si>
  <si>
    <t xml:space="preserve">Ghi chú: </t>
  </si>
  <si>
    <t>Mã trường</t>
  </si>
  <si>
    <t>(10)</t>
  </si>
  <si>
    <t>(11)</t>
  </si>
  <si>
    <t>Tổ hợp xét tuyển</t>
  </si>
  <si>
    <t>Nguyên tắc xét tuyển</t>
  </si>
  <si>
    <t>Bằng nhau</t>
  </si>
  <si>
    <t>Nhóm xét tuyển</t>
  </si>
  <si>
    <t>2. Phương thức tuyển sinh mới</t>
  </si>
  <si>
    <t>3. Các chính sách mới đối với sinh viên trúng tuyển</t>
  </si>
  <si>
    <t>Đối tượng xét tuyển</t>
  </si>
  <si>
    <t>THÔNG TIN ĐĂNG KÝ XÉT TUYỂN THẲNG NĂM 2023 THEO QUY CHẾ TUYỂN SINH</t>
  </si>
  <si>
    <t>Tên ngành - Chuyên ngành</t>
  </si>
  <si>
    <t>THÔNG TIN ĐĂNG KÝ XÉT TUYỂN VÀO ĐẠI HỌC HỆ CHÍNH QUY NĂM 2023 THEO KẾT QUẢ THI THPT</t>
  </si>
  <si>
    <r>
      <rPr>
        <sz val="11"/>
        <color indexed="8"/>
        <rFont val="Times New Roman"/>
        <family val="1"/>
      </rPr>
      <t xml:space="preserve">- Điểm sàn (DS) = Tổng điểm 3 môn không nhân hệ số + Điểm ưu tiên khu vực, đối tượng </t>
    </r>
  </si>
  <si>
    <r>
      <rPr>
        <sz val="11"/>
        <color indexed="8"/>
        <rFont val="Times New Roman"/>
        <family val="1"/>
      </rPr>
      <t xml:space="preserve">- Điểm xét tuyển (ĐXT) = Tổng điểm 3 môn thuộc tổ hợp xét tuyển với hệ số tương ứng mỗi môn, quy về thang điểm 30 + Điểm ưu tiên khu vực, đối tượng </t>
    </r>
  </si>
  <si>
    <t>THÔNG TIN ĐĂNG KÝ XÉT TUYỂN VÀO ĐẠI HỌC HỆ CHÍNH QUY NĂM 2023 THEO HỌC BẠ</t>
  </si>
  <si>
    <t>THÔNG TIN ĐĂNG KÝ XÉT TUYỂN NĂM 2023 THEO PHƯƠNG THỨC TUYỂN SINH RIÊNG</t>
  </si>
  <si>
    <t>Quản trị kinh doanh</t>
  </si>
  <si>
    <t>Thang điểm</t>
  </si>
  <si>
    <t>ĐIỂM MỚI TRONG TUYỂN SINH NĂM 2023</t>
  </si>
  <si>
    <t>1. Các ngành, chuyên ngành, chương trình đào tạo mới tuyển năm 2023</t>
  </si>
  <si>
    <t>Quản trị kinh doanh - Chuyên ngành Quản trị Logistics và chuỗi cung ứng số</t>
  </si>
  <si>
    <t>7340101EL</t>
  </si>
  <si>
    <t>Quản trị kinh doanh - Chuyên ngành Quản trị dịch vụ du lịch và lữ hành số</t>
  </si>
  <si>
    <t>7340101ET</t>
  </si>
  <si>
    <t>Quản trị kinh doanh - Chuyên ngành Quản trị tài chính số</t>
  </si>
  <si>
    <t>7340101EF</t>
  </si>
  <si>
    <t>Quản trị kinh doanh - Chuyên ngành Quản trị dự án Công nghệ thông tin</t>
  </si>
  <si>
    <t>7340101IM</t>
  </si>
  <si>
    <t>Quản trị kinh doanh - Chuyên ngành Marketing kỹ thuật số</t>
  </si>
  <si>
    <t>7340101DM</t>
  </si>
  <si>
    <t>Công nghệ kỹ thuật máy tính (kỹ sư)</t>
  </si>
  <si>
    <t>Công nghệ kỹ thuật máy tính (cử nhân)</t>
  </si>
  <si>
    <t>7480108B</t>
  </si>
  <si>
    <t>Công nghệ thông tin - Chuyên ngành Mạng và An toàn thông tin (kỹ sư)</t>
  </si>
  <si>
    <t>7480201NS</t>
  </si>
  <si>
    <t>Công nghệ thông tin (kỹ sư)</t>
  </si>
  <si>
    <t>Công nghệ thông tin (cử nhân)</t>
  </si>
  <si>
    <t>7480201B</t>
  </si>
  <si>
    <t>Công nghệ thông tin (cử nhân - Hợp tác doanh nghiệp)</t>
  </si>
  <si>
    <t>7480201DT</t>
  </si>
  <si>
    <t>Công nghệ thông tin - Chuyên ngành Thiết kế Mỹ thuật số (kỹ sư)</t>
  </si>
  <si>
    <t>7480201DA</t>
  </si>
  <si>
    <t>Trí tuệ nhân tạo (kỹ sư)</t>
  </si>
  <si>
    <t>I</t>
  </si>
  <si>
    <t>VKU</t>
  </si>
  <si>
    <t>TRƯỜNG ĐẠI HỌC CNTT&amp;TT VIỆT - HÀN</t>
  </si>
  <si>
    <t>Thí sinh có thể đăng ký xét tuyển thẳng bằng nhiều nguyện vọng khác nhau vào các ngành hiện có theo quy định của từng đối tượng xét tuyển. Mỗi thí sinh trúng tuyển 01 nguyện vọng sẽ không được xét tuyển các nguyện vọng tiếp theo. Việc xét tuyển dựa theo thứ tự giải từ cao xuống thấp và ưu tiên từ nguyện vọng 1 cho đến hết. Trường hợp có nhiều thí sinh đồng hạng vượt quá chỉ tiêu tuyển thẳng sẽ xét đến tiêu chí phụ là tổng điểm học tập THPT theo một trong các tổ hợp xét tuyển (cách tính như phương thức xét theo kết quả học tập THPT). Trường hợp điểm học tập THPT bằng nhau ưu tiên môn Toán.</t>
  </si>
  <si>
    <t xml:space="preserve">1. Toán + Vật lý + Hóa học
2. Toán + Vật lý + Tiếng Anh
3. Toán + Ngữ văn + Tiếng Anh
4. Toán + Khoa học tự nhiên + Tiếng Anh
</t>
  </si>
  <si>
    <t>1. A00
2. A01
3. D01
4. D90</t>
  </si>
  <si>
    <t>Ưu tiên Toán</t>
  </si>
  <si>
    <t>DS &gt;=15.00</t>
  </si>
  <si>
    <t xml:space="preserve">1. Toán + Vật lý + Hóa học
2. Toán + Vật lý + Tiếng Anh
3. Toán + Ngữ văn + Tiếng Anh
4. Toán + Hóa học + Tiếng Anh
</t>
  </si>
  <si>
    <t>1. A00
2. A01
3. D01
4. D07</t>
  </si>
  <si>
    <t>Xét tuyển ưu tiên theo mức từ cao xuống thấp theo điểm kỳ thi ĐGNL của Đại học Quốc gia thành phố Hồ Chí Minh, cộng điểm ưu tiên (nếu có).</t>
  </si>
  <si>
    <t>THÔNG TIN ĐĂNG KÝ XÉT TUYỂN NĂM 2023 THEO KẾT QUẢ THI ĐÁNH GIÁ NĂNG LỰC ĐHQG Tp.HCM</t>
  </si>
  <si>
    <t>Không</t>
  </si>
  <si>
    <t xml:space="preserve">ĐXT &gt;= 600 </t>
  </si>
  <si>
    <r>
      <rPr>
        <b/>
        <sz val="11"/>
        <rFont val="Times New Roman"/>
        <family val="1"/>
      </rPr>
      <t>- Điểm xét tuyển (ĐXT)</t>
    </r>
    <r>
      <rPr>
        <sz val="11"/>
        <rFont val="Times New Roman"/>
        <family val="1"/>
      </rPr>
      <t xml:space="preserve"> = Điểm bài thi ĐGNL + Điểm ưu tiên (quy đổi) theo quy chế tuyển sinh hiện hành</t>
    </r>
  </si>
  <si>
    <t>- Trường chỉ đào tạo những ngành có số lượng thí sinh trúng tuyển theo tất cả các phương thức lớn hơn hoặc bằng 30. Trong trường hợp thí sinh trúng tuyển vào ngành có số lượng trúng tuyển dưới 30, thí sinh được phép đăng ký chuyển sang ngành đào tạo khác trong cùng phương thức xét tuyển có điểm trúng tuyển thấp hơn hoặc bằng điểm trúng tuyển của ngành đã đăng ký.</t>
  </si>
  <si>
    <t>Tên ngành Trí tuệ nhân tạo</t>
  </si>
  <si>
    <t>Chính sách hỗ trợ học bổng, ký túc xá cơ bản giống như năm 2022</t>
  </si>
  <si>
    <t>Tên cơ sở đào tạo: Trường Đại học Công nghệ Thông tin và Truyền thông Việt - Hàn</t>
  </si>
  <si>
    <t>Mô tả: Sinh viên tốt nghiệp chuyên ngành TTNT có đủ năng lực làm việc tại các đơn vị, bộ phận chuyên về TTNT, các cơ quan, tổ chức, doanh nghiệp ứng dụng TTNT, đảm nhiệm các công việc chuyên sâu về TTNT trong các lĩnh vực:
- Phân tích, trực quan và dự báo từ các dữ liệu nhỏ, lớn;
- Xây dựng và phát triển các hệ thống, tiện ích thông minh;
- Hỗ trợ chăm sóc sức khỏe, giáo dục đào tạo;
- Sản xuất thông minh;
- Đô thị thông minh.</t>
  </si>
  <si>
    <r>
      <rPr>
        <b/>
        <sz val="11"/>
        <color indexed="8"/>
        <rFont val="Times New Roman"/>
        <family val="1"/>
      </rPr>
      <t>o Nhóm 1:</t>
    </r>
    <r>
      <rPr>
        <sz val="11"/>
        <color indexed="8"/>
        <rFont val="Times New Roman"/>
        <family val="1"/>
      </rPr>
      <t xml:space="preserve"> Xét tuyển đối với thí sinh đoạt giải khuyến khích </t>
    </r>
    <r>
      <rPr>
        <sz val="11"/>
        <color indexed="10"/>
        <rFont val="Times New Roman"/>
        <family val="1"/>
      </rPr>
      <t xml:space="preserve">trở lên </t>
    </r>
    <r>
      <rPr>
        <sz val="11"/>
        <color indexed="8"/>
        <rFont val="Times New Roman"/>
        <family val="1"/>
      </rPr>
      <t xml:space="preserve">trong kỳ thi học sinh giỏi (HSG) Quốc gia hoặc thí sinh đoạt giải khuyến khích </t>
    </r>
    <r>
      <rPr>
        <sz val="11"/>
        <color indexed="10"/>
        <rFont val="Times New Roman"/>
        <family val="1"/>
      </rPr>
      <t xml:space="preserve">trở lên </t>
    </r>
    <r>
      <rPr>
        <sz val="11"/>
        <color indexed="8"/>
        <rFont val="Times New Roman"/>
        <family val="1"/>
      </rPr>
      <t xml:space="preserve">trong các kỳ thi tay nghề khu vực ASEAN và thi tay nghề quốc tế hoặc thí sinh đoạt giải tư/khuyến khích </t>
    </r>
    <r>
      <rPr>
        <sz val="11"/>
        <color indexed="10"/>
        <rFont val="Times New Roman"/>
        <family val="1"/>
      </rPr>
      <t>trở lên</t>
    </r>
    <r>
      <rPr>
        <sz val="11"/>
        <color indexed="8"/>
        <rFont val="Times New Roman"/>
        <family val="1"/>
      </rPr>
      <t xml:space="preserve"> trong Cuộc thi khoa học, kỹ thuật cấp quốc gia. Thời gian đoạt giải không quá 3 năm tính tới thời điểm kết thúc nộp hồ sơ xét tuyển.
</t>
    </r>
    <r>
      <rPr>
        <b/>
        <sz val="11"/>
        <color indexed="8"/>
        <rFont val="Times New Roman"/>
        <family val="1"/>
      </rPr>
      <t>o Nhóm 2:</t>
    </r>
    <r>
      <rPr>
        <sz val="11"/>
        <color indexed="8"/>
        <rFont val="Times New Roman"/>
        <family val="1"/>
      </rPr>
      <t xml:space="preserve"> Xét tuyển đối với thí sinh đoạt giải nhất, nhì, ba, khuyến khích trong kỳ thi học sinh giỏi cấp tỉnh, thành phố trực thuộc Trung ương hoặc thí sinh đoạt huy chương vàng, bạc, đồng trong Kỳ thi Olympic truyền thống 30/4 hoặc Kỳ thi HSG các trường THPT chuyên khu vực Duyên hải và Đồng bằng Bắc bộ hoặc Kỳ thi Olympic cấp tỉnh, thành phố trực thuộc Trung ương; Đạt đoạt nhất, nhì, ba, khuyến khích/giải tư trong Cuộc thi khoa học kỹ thuật cấp tỉnh/thành phố trực thuộc trung ương. Thời gian đoạt giải không quá 3 năm tính tới thời điểm kết thúc nộp hồ sơ xét tuyển.
</t>
    </r>
    <r>
      <rPr>
        <b/>
        <sz val="11"/>
        <color indexed="8"/>
        <rFont val="Times New Roman"/>
        <family val="1"/>
      </rPr>
      <t xml:space="preserve">o Nhóm 3: </t>
    </r>
    <r>
      <rPr>
        <sz val="11"/>
        <color indexed="8"/>
        <rFont val="Times New Roman"/>
        <family val="1"/>
      </rPr>
      <t xml:space="preserve">Xét tuyển đối với thí sinh có chứng chỉ quốc tế SAT (≥ 1200), ACT (≥ 26) hoặc kết quả học dự bị đại học theo hình thức A-Level (PUM range ≥ 80, Toán C).
</t>
    </r>
    <r>
      <rPr>
        <b/>
        <sz val="11"/>
        <color indexed="8"/>
        <rFont val="Times New Roman"/>
        <family val="1"/>
      </rPr>
      <t>o Nhóm 4:</t>
    </r>
    <r>
      <rPr>
        <sz val="11"/>
        <color indexed="8"/>
        <rFont val="Times New Roman"/>
        <family val="1"/>
      </rPr>
      <t xml:space="preserve"> Xét tuyển đối với thí sinh tham dự cuộc thi Đường lên đỉnh Olympia vòng thi tuần trở lên do Đài truyền hình Việt Nam tổ chức. Thời gian tham dự không quá 3 năm tính tới thời điểm kết thúc nộp hồ sơ xét tuyển.
</t>
    </r>
    <r>
      <rPr>
        <b/>
        <sz val="11"/>
        <color indexed="8"/>
        <rFont val="Times New Roman"/>
        <family val="1"/>
      </rPr>
      <t xml:space="preserve">o Nhóm 5: </t>
    </r>
    <r>
      <rPr>
        <sz val="11"/>
        <color indexed="8"/>
        <rFont val="Times New Roman"/>
        <family val="1"/>
      </rPr>
      <t xml:space="preserve">Xét tuyển đối với học sinh THPT chuyên các môn Toán, Vật Lý, Hóa học, Tin học. Điều kiện xét tuyển: Thí sinh có điểm trung bình môn chuyên (năm lớp 10 và lớp 11) đạt từ 8,00 trở lên. Trung bình mỗi môn thuộc tổ hợp xét tuyển (năm lớp 10 và lớp 11) từ 8,00 trở lên
</t>
    </r>
    <r>
      <rPr>
        <b/>
        <sz val="11"/>
        <color indexed="8"/>
        <rFont val="Times New Roman"/>
        <family val="1"/>
      </rPr>
      <t xml:space="preserve">o Nhóm 6: </t>
    </r>
    <r>
      <rPr>
        <sz val="11"/>
        <color indexed="8"/>
        <rFont val="Times New Roman"/>
        <family val="1"/>
      </rPr>
      <t xml:space="preserve">Xét tuyển đối với thí sinh đoạt giải (Nhất, Nhì, Ba) trong Hội thi Olympic Tin học do Trường Đại học Công nghệ Thông tin và Truyền thông Việt – Hàn phối hợp tổ chức (chỉ tuyển cho các ngành thuộc Khối ngành V). Thời gian đoạt giải không quá 3 năm tính tới thời điểm kết thúc nộp hồ sơ xét tuyển.
</t>
    </r>
    <r>
      <rPr>
        <b/>
        <sz val="11"/>
        <color indexed="8"/>
        <rFont val="Times New Roman"/>
        <family val="1"/>
      </rPr>
      <t xml:space="preserve">o Nhóm 7: </t>
    </r>
    <r>
      <rPr>
        <sz val="11"/>
        <color indexed="8"/>
        <rFont val="Times New Roman"/>
        <family val="1"/>
      </rPr>
      <t xml:space="preserve">Xét tuyển đối với thí sinh đạt học lực giỏi (hai năm liên tục) trong thời gian học THPT.
</t>
    </r>
    <r>
      <rPr>
        <b/>
        <sz val="11"/>
        <color indexed="8"/>
        <rFont val="Times New Roman"/>
        <family val="1"/>
      </rPr>
      <t>o Nhóm 8:</t>
    </r>
    <r>
      <rPr>
        <sz val="11"/>
        <color indexed="8"/>
        <rFont val="Times New Roman"/>
        <family val="1"/>
      </rPr>
      <t xml:space="preserve"> 
8a) Xét tuyển đối với thí sinh có chứng chỉ tiếng Anh quốc tế IELTS từ 5,0 trở lên (hoặc TOEFL iBT từ 45 điểm trở lên, TOEIC từ 600 điểm trở lên) được cấp trong thời hạn 02 năm tính đến ngày kết thúc nộp hồ sơ xét tuyển; 
8b) Xét tuyển đối với thí sinh đoạt giải nhất, nhì, ba hoặc tương đương trong Cuộc thi thể thao, văn nghệ cấp tỉnh/thành phố trực thuộc trung ương trở lên. Thời gian đoạt giải không quá 3 năm tính tới thời điểm kết thúc nộp hồ sơ xét tuyển.
</t>
    </r>
  </si>
  <si>
    <t>Điểm xét tuyển theo từng đối tượng cụ thể được quy đổi theo thang điểm phù hợp. Bảng quy đổi cụ thể sẽ được Trường thông báo sau.</t>
  </si>
  <si>
    <t>Cập nhật ngày 17/01/2023</t>
  </si>
  <si>
    <r>
      <t xml:space="preserve">- Anh hùng lao động, Anh hùng lực lượng vũ trang nhân dân, Chiến sĩ thi đua toàn quốc được tuyển thẳng vào các ngành, chương trình </t>
    </r>
    <r>
      <rPr>
        <sz val="11"/>
        <color indexed="10"/>
        <rFont val="Times New Roman"/>
        <family val="1"/>
      </rPr>
      <t>do Hiệu trưởng quyết định.</t>
    </r>
    <r>
      <rPr>
        <sz val="11"/>
        <rFont val="Times New Roman"/>
        <family val="1"/>
      </rPr>
      <t xml:space="preserve">
- Thí sinh đạt thành tích cao trong các kỳ thi, cuộc thi, giải đấu cấp quốc gia hoặc quốc tế, do Bộ GDĐT, Bộ Văn hóa, Thể thao và Du lịch tổ chức, cử tham gia, được xét tuyển thẳng trong năm tốt nghiệp THPT (hoặc tốt nghiệp trung cấp) vào các ngành phù hợp với môn thi, nội dung đề tài hoặc nghề dự thi, thi đấu, đoạt giải; cụ thể trong các trường hợp sau:
+ Thí sinh đoạt giải nhất, nhì, ba trong kỳ thi chọn học sinh giỏi quốc gia, quốc tế hoặc thi khoa học, kỹ thuật cấp quốc gia, quốc tế do Bộ GDĐT tổ chức, cử tham gia; thời gian đoạt giải không quá 3 năm tính tới thời điểm xét tuyển thẳng; 
+ Thí sinh đoạt giải chính thức trong các cuộc thi nghệ thuật quốc tế về ca, múa, nhạc, mỹ thuật được Bộ Văn hóa, Thể thao và Du lịch công nhận; thời gian đoạt giải không quá 4 năm tính tới thời điểm xét tuyển thẳng;
+ Thí sinh tham gia đội tuyển quốc gia thi đấu tại các giải quốc tế chính thức được Bộ Văn hoá, Thể thao và Du lịch xác nhận đã hoàn thành nhiệm vụ, bao gồm: Giải vô địch thế giới, Cúp thế giới, Thế vận hội Olympic, Đại hội Thể thao châu Á (ASIAD), Giải vô địch châu Á, Cúp châu Á, Giải vô địch Đông Nam Á, Đại hội Thể thao Đông Nam Á (SEA Games), Cúp Đông Nam Á; thời gian đoạt giải không quá 4 năm tính tới thời điểm xét tuyển thẳng;
+ Thí sinh đoạt giải nhất, nhì, ba trong các kỳ thi tay nghề khu vực ASEAN và thi tay nghề quốc tế do Bộ Lao động - Thương binh và Xã hội cử đi; thời gian đoạt giải không quá 3 năm tính tới thời điểm xét tuyển thẳng. </t>
    </r>
  </si>
  <si>
    <t>Ghi chú:</t>
  </si>
  <si>
    <t>Ngoại ngữ 1,2</t>
  </si>
  <si>
    <t>- Môn Tiếng Anh không phân biệt ngoại ngữ chính hay ngoại ngữ phụ (Ngoại ngữ 1 là ngoại ngữ chính, ngoại ngữ 2 là ngoại ngữ phụ)</t>
  </si>
  <si>
    <t>TRƯỜNG ĐẠI HỌC CNTT&amp;TT VIỆT HÀN</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</si>
</sst>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6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Times New Roman"/>
      <family val="1"/>
    </font>
    <font>
      <b/>
      <sz val="11"/>
      <name val="Times New Roman"/>
      <family val="1"/>
    </font>
    <font>
      <b/>
      <sz val="10"/>
      <name val="Times New Roman"/>
      <family val="1"/>
    </font>
    <font>
      <b/>
      <i/>
      <u val="single"/>
      <sz val="11"/>
      <name val="Times New Roman"/>
      <family val="1"/>
    </font>
    <font>
      <i/>
      <sz val="11"/>
      <color indexed="8"/>
      <name val="Times New Roman"/>
      <family val="1"/>
    </font>
    <font>
      <sz val="11"/>
      <color indexed="8"/>
      <name val="Times New Roman"/>
      <family val="1"/>
    </font>
    <font>
      <b/>
      <u val="single"/>
      <sz val="10"/>
      <name val="Times New Roman"/>
      <family val="1"/>
    </font>
    <font>
      <sz val="10"/>
      <name val="Times New Roman"/>
      <family val="1"/>
    </font>
    <font>
      <sz val="11"/>
      <color indexed="10"/>
      <name val="Times New Roman"/>
      <family val="1"/>
    </font>
    <font>
      <b/>
      <sz val="11"/>
      <color indexed="8"/>
      <name val="Times New Roman"/>
      <family val="1"/>
    </font>
    <font>
      <sz val="13"/>
      <name val="Times New Roman"/>
      <family val="1"/>
    </font>
    <font>
      <b/>
      <i/>
      <sz val="11"/>
      <color indexed="8"/>
      <name val="Times New Roman"/>
      <family val="1"/>
    </font>
    <font>
      <b/>
      <sz val="11"/>
      <color indexed="10"/>
      <name val="Times New Roman"/>
      <family val="1"/>
    </font>
    <font>
      <b/>
      <sz val="16"/>
      <color indexed="30"/>
      <name val="Arial"/>
      <family val="2"/>
    </font>
    <font>
      <i/>
      <sz val="11"/>
      <color indexed="12"/>
      <name val="Times New Roman"/>
      <family val="1"/>
    </font>
    <font>
      <sz val="11"/>
      <color indexed="12"/>
      <name val="Times New Roman"/>
      <family val="1"/>
    </font>
    <font>
      <sz val="12"/>
      <color indexed="8"/>
      <name val="Times New Roman"/>
      <family val="1"/>
    </font>
    <font>
      <sz val="13"/>
      <color indexed="8"/>
      <name val="Times New Roman"/>
      <family val="1"/>
    </font>
    <font>
      <b/>
      <sz val="14"/>
      <color indexed="30"/>
      <name val="Arial"/>
      <family val="2"/>
    </font>
    <font>
      <b/>
      <sz val="16"/>
      <color indexed="12"/>
      <name val="Arial"/>
      <family val="2"/>
    </font>
    <font>
      <b/>
      <sz val="14"/>
      <color indexed="12"/>
      <name val="Arial"/>
      <family val="2"/>
    </font>
    <font>
      <b/>
      <sz val="16"/>
      <color indexed="17"/>
      <name val="Arial"/>
      <family val="2"/>
    </font>
    <font>
      <b/>
      <sz val="14"/>
      <color indexed="17"/>
      <name val="Arial"/>
      <family val="2"/>
    </font>
    <font>
      <b/>
      <sz val="16"/>
      <color indexed="60"/>
      <name val="Arial"/>
      <family val="2"/>
    </font>
    <font>
      <b/>
      <sz val="14"/>
      <color indexed="60"/>
      <name val="Arial"/>
      <family val="2"/>
    </font>
    <font>
      <sz val="11"/>
      <color rgb="FFFF0000"/>
      <name val="Times New Roman"/>
      <family val="1"/>
    </font>
    <font>
      <sz val="11"/>
      <color theme="1"/>
      <name val="Times New Roman"/>
      <family val="1"/>
    </font>
    <font>
      <b/>
      <i/>
      <sz val="11"/>
      <color theme="1"/>
      <name val="Times New Roman"/>
      <family val="1"/>
    </font>
    <font>
      <b/>
      <sz val="11"/>
      <color rgb="FFFF0000"/>
      <name val="Times New Roman"/>
      <family val="1"/>
    </font>
    <font>
      <b/>
      <sz val="11"/>
      <color theme="1"/>
      <name val="Times New Roman"/>
      <family val="1"/>
    </font>
    <font>
      <b/>
      <sz val="16"/>
      <color rgb="FF0070C0"/>
      <name val="Arial"/>
      <family val="2"/>
    </font>
    <font>
      <i/>
      <sz val="11"/>
      <color rgb="FF0000FF"/>
      <name val="Times New Roman"/>
      <family val="1"/>
    </font>
    <font>
      <sz val="11"/>
      <color rgb="FF0000FF"/>
      <name val="Times New Roman"/>
      <family val="1"/>
    </font>
    <font>
      <sz val="12"/>
      <color theme="1"/>
      <name val="Times New Roman"/>
      <family val="1"/>
    </font>
    <font>
      <sz val="13"/>
      <color theme="1"/>
      <name val="Times New Roman"/>
      <family val="1"/>
    </font>
    <font>
      <b/>
      <sz val="14"/>
      <color rgb="FF0070C0"/>
      <name val="Arial"/>
      <family val="2"/>
    </font>
    <font>
      <b/>
      <sz val="16"/>
      <color rgb="FF0000FF"/>
      <name val="Arial"/>
      <family val="2"/>
    </font>
    <font>
      <b/>
      <sz val="14"/>
      <color rgb="FF0000FF"/>
      <name val="Arial"/>
      <family val="2"/>
    </font>
    <font>
      <b/>
      <sz val="16"/>
      <color rgb="FF008000"/>
      <name val="Arial"/>
      <family val="2"/>
    </font>
    <font>
      <b/>
      <sz val="14"/>
      <color rgb="FF008000"/>
      <name val="Arial"/>
      <family val="2"/>
    </font>
    <font>
      <b/>
      <sz val="16"/>
      <color theme="5" tint="-0.4999699890613556"/>
      <name val="Arial"/>
      <family val="2"/>
    </font>
    <font>
      <b/>
      <sz val="14"/>
      <color theme="5" tint="-0.4999699890613556"/>
      <name val="Arial"/>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17" borderId="0" applyNumberFormat="0" applyBorder="0" applyAlignment="0" applyProtection="0"/>
    <xf numFmtId="0" fontId="4" fillId="9" borderId="1" applyNumberFormat="0" applyAlignment="0" applyProtection="0"/>
    <xf numFmtId="0" fontId="5" fillId="14" borderId="2"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5" borderId="7" applyNumberFormat="0" applyFont="0" applyAlignment="0" applyProtection="0"/>
    <xf numFmtId="0" fontId="0" fillId="5" borderId="7" applyNumberFormat="0" applyFont="0" applyAlignment="0" applyProtection="0"/>
    <xf numFmtId="0" fontId="16" fillId="9"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06">
    <xf numFmtId="0" fontId="0" fillId="0" borderId="0" xfId="0" applyAlignment="1">
      <alignment/>
    </xf>
    <xf numFmtId="0" fontId="20" fillId="0" borderId="0" xfId="0" applyFont="1" applyFill="1" applyAlignment="1">
      <alignment/>
    </xf>
    <xf numFmtId="0" fontId="21" fillId="0" borderId="10" xfId="0" applyFont="1" applyFill="1" applyBorder="1" applyAlignment="1" quotePrefix="1">
      <alignment horizontal="center" vertical="center" wrapText="1"/>
    </xf>
    <xf numFmtId="0" fontId="20" fillId="0" borderId="0" xfId="0" applyFont="1" applyFill="1" applyAlignment="1">
      <alignment horizontal="left"/>
    </xf>
    <xf numFmtId="0" fontId="20" fillId="0" borderId="0" xfId="0" applyFont="1" applyFill="1" applyAlignment="1">
      <alignment horizontal="center"/>
    </xf>
    <xf numFmtId="0" fontId="20" fillId="18" borderId="0" xfId="0" applyFont="1" applyFill="1" applyAlignment="1">
      <alignment/>
    </xf>
    <xf numFmtId="0" fontId="22" fillId="18" borderId="10" xfId="0" applyFont="1" applyFill="1" applyBorder="1" applyAlignment="1">
      <alignment horizontal="center" vertical="center" wrapText="1"/>
    </xf>
    <xf numFmtId="0" fontId="21" fillId="18" borderId="10" xfId="0" applyFont="1" applyFill="1" applyBorder="1" applyAlignment="1" quotePrefix="1">
      <alignment horizontal="center" vertical="center" wrapText="1"/>
    </xf>
    <xf numFmtId="0" fontId="20" fillId="18" borderId="0" xfId="0" applyFont="1" applyFill="1" applyAlignment="1">
      <alignment horizontal="center"/>
    </xf>
    <xf numFmtId="0" fontId="20" fillId="18" borderId="0" xfId="0" applyFont="1" applyFill="1" applyAlignment="1">
      <alignment horizontal="left"/>
    </xf>
    <xf numFmtId="0" fontId="23" fillId="18" borderId="0" xfId="0" applyFont="1" applyFill="1" applyBorder="1" applyAlignment="1">
      <alignment horizontal="left" vertical="top" wrapText="1"/>
    </xf>
    <xf numFmtId="0" fontId="20" fillId="18" borderId="0" xfId="0" applyFont="1" applyFill="1" applyBorder="1" applyAlignment="1">
      <alignment horizontal="left" vertical="top" wrapText="1"/>
    </xf>
    <xf numFmtId="0" fontId="20" fillId="18" borderId="0" xfId="0" applyFont="1" applyFill="1" applyBorder="1" applyAlignment="1">
      <alignment horizontal="center" vertical="top" wrapText="1"/>
    </xf>
    <xf numFmtId="0" fontId="45" fillId="0" borderId="0" xfId="0" applyFont="1" applyFill="1" applyAlignment="1">
      <alignment/>
    </xf>
    <xf numFmtId="0" fontId="46" fillId="0" borderId="0" xfId="0" applyFont="1" applyFill="1" applyAlignment="1">
      <alignment/>
    </xf>
    <xf numFmtId="0" fontId="46" fillId="0" borderId="0" xfId="0" applyFont="1" applyFill="1" applyAlignment="1" quotePrefix="1">
      <alignment/>
    </xf>
    <xf numFmtId="0" fontId="46" fillId="0" borderId="0" xfId="0" applyFont="1" applyFill="1" applyAlignment="1">
      <alignment horizontal="left"/>
    </xf>
    <xf numFmtId="0" fontId="46" fillId="0" borderId="0" xfId="0" applyFont="1" applyFill="1" applyAlignment="1">
      <alignment horizontal="center"/>
    </xf>
    <xf numFmtId="0" fontId="47" fillId="0" borderId="0" xfId="0" applyFont="1" applyFill="1" applyAlignment="1">
      <alignment/>
    </xf>
    <xf numFmtId="0" fontId="48" fillId="18" borderId="0" xfId="0" applyFont="1" applyFill="1" applyAlignment="1">
      <alignment/>
    </xf>
    <xf numFmtId="0" fontId="20" fillId="18" borderId="0" xfId="0" applyFont="1" applyFill="1" applyAlignment="1" quotePrefix="1">
      <alignment/>
    </xf>
    <xf numFmtId="0" fontId="45" fillId="18" borderId="0" xfId="0" applyFont="1" applyFill="1" applyBorder="1" applyAlignment="1">
      <alignment horizontal="left" vertical="top" wrapText="1"/>
    </xf>
    <xf numFmtId="0" fontId="45" fillId="18" borderId="0" xfId="0" applyFont="1" applyFill="1" applyAlignment="1">
      <alignment/>
    </xf>
    <xf numFmtId="0" fontId="45" fillId="0" borderId="0" xfId="0" applyFont="1" applyFill="1" applyAlignment="1" quotePrefix="1">
      <alignment/>
    </xf>
    <xf numFmtId="0" fontId="48" fillId="0" borderId="11" xfId="0" applyFont="1" applyBorder="1" applyAlignment="1">
      <alignment vertical="center"/>
    </xf>
    <xf numFmtId="0" fontId="48" fillId="18" borderId="11" xfId="0" applyFont="1" applyFill="1" applyBorder="1" applyAlignment="1">
      <alignment/>
    </xf>
    <xf numFmtId="0" fontId="48" fillId="18" borderId="11" xfId="0" applyFont="1" applyFill="1" applyBorder="1" applyAlignment="1">
      <alignment vertical="center"/>
    </xf>
    <xf numFmtId="0" fontId="48" fillId="18" borderId="11" xfId="0" applyFont="1" applyFill="1" applyBorder="1" applyAlignment="1">
      <alignment horizontal="left"/>
    </xf>
    <xf numFmtId="0" fontId="21" fillId="0" borderId="10" xfId="0" applyFont="1" applyBorder="1" applyAlignment="1" quotePrefix="1">
      <alignment horizontal="center" vertical="center" wrapText="1"/>
    </xf>
    <xf numFmtId="0" fontId="20" fillId="0" borderId="10" xfId="0" applyFont="1" applyBorder="1" applyAlignment="1">
      <alignment horizontal="center" vertical="center" wrapText="1"/>
    </xf>
    <xf numFmtId="0" fontId="20" fillId="0" borderId="10" xfId="0" applyFont="1" applyBorder="1" applyAlignment="1">
      <alignment vertical="center" wrapText="1"/>
    </xf>
    <xf numFmtId="0" fontId="21" fillId="18" borderId="0" xfId="0" applyFont="1" applyFill="1" applyAlignment="1">
      <alignment/>
    </xf>
    <xf numFmtId="0" fontId="48" fillId="0" borderId="0" xfId="0" applyFont="1" applyBorder="1" applyAlignment="1">
      <alignment vertical="center"/>
    </xf>
    <xf numFmtId="0" fontId="48" fillId="18" borderId="0" xfId="0" applyFont="1" applyFill="1" applyBorder="1" applyAlignment="1">
      <alignment/>
    </xf>
    <xf numFmtId="0" fontId="49" fillId="0" borderId="0" xfId="0" applyFont="1" applyFill="1" applyAlignment="1" quotePrefix="1">
      <alignment/>
    </xf>
    <xf numFmtId="0" fontId="50" fillId="18" borderId="0" xfId="0" applyFont="1" applyFill="1" applyAlignment="1">
      <alignment/>
    </xf>
    <xf numFmtId="0" fontId="20" fillId="18" borderId="10" xfId="0" applyFont="1" applyFill="1" applyBorder="1" applyAlignment="1">
      <alignment horizontal="center" vertical="center" wrapText="1"/>
    </xf>
    <xf numFmtId="0" fontId="49" fillId="0" borderId="10" xfId="0" applyFont="1" applyBorder="1" applyAlignment="1">
      <alignment horizontal="center" vertical="center" wrapText="1"/>
    </xf>
    <xf numFmtId="0" fontId="21" fillId="0" borderId="10" xfId="0" applyFont="1" applyBorder="1" applyAlignment="1" quotePrefix="1">
      <alignment horizontal="left" vertical="center" wrapText="1"/>
    </xf>
    <xf numFmtId="0" fontId="20" fillId="0" borderId="10" xfId="0" applyFont="1" applyFill="1" applyBorder="1" applyAlignment="1" quotePrefix="1">
      <alignment horizontal="center" vertical="center" wrapText="1"/>
    </xf>
    <xf numFmtId="0" fontId="20" fillId="0" borderId="0" xfId="0" applyFont="1" applyAlignment="1" quotePrefix="1">
      <alignment/>
    </xf>
    <xf numFmtId="0" fontId="48" fillId="18" borderId="0" xfId="0" applyFont="1" applyFill="1" applyAlignment="1">
      <alignment/>
    </xf>
    <xf numFmtId="0" fontId="51" fillId="0" borderId="0" xfId="0" applyFont="1" applyAlignment="1" quotePrefix="1">
      <alignment horizontal="left" wrapText="1"/>
    </xf>
    <xf numFmtId="0" fontId="52" fillId="18" borderId="0" xfId="0" applyFont="1" applyFill="1" applyAlignment="1">
      <alignment horizontal="left"/>
    </xf>
    <xf numFmtId="0" fontId="52" fillId="18" borderId="0" xfId="0" applyFont="1" applyFill="1" applyAlignment="1">
      <alignment/>
    </xf>
    <xf numFmtId="0" fontId="20" fillId="0" borderId="0" xfId="0" applyFont="1" applyFill="1" applyBorder="1" applyAlignment="1" quotePrefix="1">
      <alignment horizontal="center" vertical="center"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53" fillId="0" borderId="0" xfId="0" applyFont="1" applyBorder="1" applyAlignment="1">
      <alignment horizontal="center" vertical="center" wrapText="1"/>
    </xf>
    <xf numFmtId="0" fontId="46" fillId="0" borderId="0" xfId="0" applyFont="1" applyBorder="1" applyAlignment="1">
      <alignment horizontal="center" vertical="center" wrapText="1"/>
    </xf>
    <xf numFmtId="0" fontId="54" fillId="0" borderId="0"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Border="1" applyAlignment="1" quotePrefix="1">
      <alignment horizontal="center" vertical="center" wrapText="1"/>
    </xf>
    <xf numFmtId="0" fontId="21" fillId="0" borderId="0" xfId="0" applyFont="1" applyFill="1" applyBorder="1" applyAlignment="1" quotePrefix="1">
      <alignment horizontal="center" vertical="center" wrapText="1"/>
    </xf>
    <xf numFmtId="0" fontId="51" fillId="0" borderId="0" xfId="0" applyFont="1" applyAlignment="1" quotePrefix="1">
      <alignment wrapText="1"/>
    </xf>
    <xf numFmtId="0" fontId="20" fillId="18" borderId="10" xfId="0" applyFont="1" applyFill="1" applyBorder="1" applyAlignment="1">
      <alignment vertical="center" wrapText="1"/>
    </xf>
    <xf numFmtId="0" fontId="20" fillId="18" borderId="10" xfId="0" applyFont="1" applyFill="1" applyBorder="1" applyAlignment="1" quotePrefix="1">
      <alignment horizontal="center" vertical="center" wrapText="1"/>
    </xf>
    <xf numFmtId="0" fontId="52" fillId="0" borderId="0" xfId="0" applyFont="1" applyFill="1" applyAlignment="1">
      <alignment/>
    </xf>
    <xf numFmtId="0" fontId="55" fillId="18" borderId="0" xfId="0" applyFont="1" applyFill="1" applyAlignment="1">
      <alignment horizontal="center"/>
    </xf>
    <xf numFmtId="0" fontId="20" fillId="0" borderId="12" xfId="0" applyFont="1" applyFill="1" applyBorder="1" applyAlignment="1" quotePrefix="1">
      <alignment horizontal="left" vertical="center" wrapText="1"/>
    </xf>
    <xf numFmtId="0" fontId="20" fillId="0" borderId="13" xfId="0" applyFont="1" applyFill="1" applyBorder="1" applyAlignment="1" quotePrefix="1">
      <alignment horizontal="left" vertical="center" wrapText="1"/>
    </xf>
    <xf numFmtId="0" fontId="20" fillId="0" borderId="14" xfId="0" applyFont="1" applyFill="1" applyBorder="1" applyAlignment="1" quotePrefix="1">
      <alignment horizontal="left" vertical="center" wrapText="1"/>
    </xf>
    <xf numFmtId="0" fontId="27" fillId="18" borderId="0" xfId="0" applyFont="1" applyFill="1" applyAlignment="1">
      <alignment horizontal="center"/>
    </xf>
    <xf numFmtId="0" fontId="26" fillId="18" borderId="0" xfId="0" applyFont="1" applyFill="1" applyAlignment="1">
      <alignment horizontal="center"/>
    </xf>
    <xf numFmtId="0" fontId="51" fillId="0" borderId="0" xfId="0" applyFont="1" applyAlignment="1" quotePrefix="1">
      <alignment horizontal="left" wrapText="1"/>
    </xf>
    <xf numFmtId="0" fontId="21" fillId="0" borderId="12" xfId="0" applyFont="1" applyFill="1" applyBorder="1" applyAlignment="1" quotePrefix="1">
      <alignment horizontal="center" vertical="center" wrapText="1"/>
    </xf>
    <xf numFmtId="0" fontId="21" fillId="0" borderId="13" xfId="0" applyFont="1" applyFill="1" applyBorder="1" applyAlignment="1" quotePrefix="1">
      <alignment horizontal="center" vertical="center" wrapText="1"/>
    </xf>
    <xf numFmtId="0" fontId="21" fillId="0" borderId="14" xfId="0" applyFont="1" applyFill="1" applyBorder="1" applyAlignment="1" quotePrefix="1">
      <alignment horizontal="center" vertical="center" wrapText="1"/>
    </xf>
    <xf numFmtId="0" fontId="20" fillId="0" borderId="12" xfId="0" applyFont="1" applyBorder="1" applyAlignment="1" quotePrefix="1">
      <alignment horizontal="center" vertical="center" wrapText="1"/>
    </xf>
    <xf numFmtId="0" fontId="20" fillId="0" borderId="13" xfId="0" applyFont="1" applyBorder="1" applyAlignment="1" quotePrefix="1">
      <alignment horizontal="center" vertical="center" wrapText="1"/>
    </xf>
    <xf numFmtId="0" fontId="20" fillId="0" borderId="14" xfId="0" applyFont="1" applyBorder="1" applyAlignment="1" quotePrefix="1">
      <alignment horizontal="center" vertical="center" wrapText="1"/>
    </xf>
    <xf numFmtId="0" fontId="56" fillId="18" borderId="0" xfId="0" applyFont="1" applyFill="1" applyAlignment="1">
      <alignment horizontal="center"/>
    </xf>
    <xf numFmtId="0" fontId="57" fillId="18" borderId="0" xfId="0" applyFont="1" applyFill="1" applyAlignment="1">
      <alignment horizontal="center"/>
    </xf>
    <xf numFmtId="0" fontId="30"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54" fillId="0" borderId="12"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4" xfId="0" applyFont="1" applyBorder="1" applyAlignment="1">
      <alignment horizontal="center" vertical="center" wrapText="1"/>
    </xf>
    <xf numFmtId="0" fontId="45" fillId="0" borderId="12" xfId="0" applyFont="1" applyFill="1" applyBorder="1" applyAlignment="1" quotePrefix="1">
      <alignment horizontal="center" vertical="center" wrapText="1"/>
    </xf>
    <xf numFmtId="0" fontId="58" fillId="18" borderId="0" xfId="0" applyFont="1" applyFill="1" applyAlignment="1">
      <alignment horizontal="center"/>
    </xf>
    <xf numFmtId="0" fontId="59" fillId="18" borderId="0" xfId="0" applyFont="1" applyFill="1" applyAlignment="1">
      <alignment horizontal="center"/>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4" xfId="0" applyFont="1" applyBorder="1" applyAlignment="1">
      <alignment horizontal="center" vertical="center" wrapText="1"/>
    </xf>
    <xf numFmtId="0" fontId="46" fillId="0" borderId="12"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2" xfId="0" applyFont="1" applyBorder="1" applyAlignment="1">
      <alignment horizontal="left"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5" fillId="0" borderId="10" xfId="0" applyFont="1" applyBorder="1" applyAlignment="1" quotePrefix="1">
      <alignment horizontal="left" vertical="center" wrapText="1"/>
    </xf>
    <xf numFmtId="0" fontId="26" fillId="18" borderId="0" xfId="0" applyFont="1" applyFill="1" applyAlignment="1" quotePrefix="1">
      <alignment horizontal="center"/>
    </xf>
    <xf numFmtId="0" fontId="51" fillId="0" borderId="0" xfId="0" applyFont="1" applyAlignment="1" quotePrefix="1">
      <alignment horizontal="center" wrapText="1"/>
    </xf>
    <xf numFmtId="0" fontId="60" fillId="18" borderId="0" xfId="0" applyFont="1" applyFill="1" applyAlignment="1">
      <alignment horizontal="center"/>
    </xf>
    <xf numFmtId="0" fontId="61" fillId="18" borderId="0" xfId="0" applyFont="1" applyFill="1" applyAlignment="1">
      <alignment horizontal="center"/>
    </xf>
    <xf numFmtId="0" fontId="21" fillId="18" borderId="12" xfId="0" applyFont="1" applyFill="1" applyBorder="1" applyAlignment="1" quotePrefix="1">
      <alignment horizontal="center" vertical="center" wrapText="1"/>
    </xf>
    <xf numFmtId="0" fontId="21" fillId="18" borderId="13" xfId="0" applyFont="1" applyFill="1" applyBorder="1" applyAlignment="1" quotePrefix="1">
      <alignment horizontal="center" vertical="center" wrapText="1"/>
    </xf>
    <xf numFmtId="0" fontId="21" fillId="18" borderId="14" xfId="0" applyFont="1" applyFill="1" applyBorder="1" applyAlignment="1" quotePrefix="1">
      <alignment horizontal="center" vertical="center" wrapText="1"/>
    </xf>
    <xf numFmtId="0" fontId="20" fillId="0" borderId="12" xfId="57" applyFont="1" applyBorder="1" applyAlignment="1">
      <alignment horizontal="center" vertical="center" wrapText="1"/>
      <protection/>
    </xf>
    <xf numFmtId="0" fontId="20" fillId="0" borderId="13" xfId="57" applyFont="1" applyBorder="1" applyAlignment="1">
      <alignment horizontal="center" vertical="center" wrapText="1"/>
      <protection/>
    </xf>
    <xf numFmtId="0" fontId="20" fillId="0" borderId="14" xfId="57" applyFont="1" applyBorder="1" applyAlignment="1">
      <alignment horizontal="center" vertical="center" wrapText="1"/>
      <protection/>
    </xf>
    <xf numFmtId="0" fontId="20" fillId="18" borderId="0" xfId="0" applyFont="1" applyFill="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Note 2"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26"/>
  <sheetViews>
    <sheetView zoomScale="110" zoomScaleNormal="110" zoomScalePageLayoutView="0" workbookViewId="0" topLeftCell="D1">
      <selection activeCell="E11" sqref="E11"/>
    </sheetView>
  </sheetViews>
  <sheetFormatPr defaultColWidth="9.28125" defaultRowHeight="12.75"/>
  <cols>
    <col min="1" max="1" width="5.421875" style="5" customWidth="1"/>
    <col min="2" max="2" width="8.421875" style="5" customWidth="1"/>
    <col min="3" max="3" width="34.8515625" style="5" customWidth="1"/>
    <col min="4" max="4" width="12.140625" style="8" customWidth="1"/>
    <col min="5" max="5" width="9.00390625" style="8" customWidth="1"/>
    <col min="6" max="6" width="79.8515625" style="5" customWidth="1"/>
    <col min="7" max="7" width="38.421875" style="5" customWidth="1"/>
    <col min="8" max="8" width="15.7109375" style="9" customWidth="1"/>
    <col min="9" max="16384" width="9.28125" style="5" customWidth="1"/>
  </cols>
  <sheetData>
    <row r="1" spans="1:8" ht="20.25">
      <c r="A1" s="62" t="s">
        <v>0</v>
      </c>
      <c r="B1" s="62"/>
      <c r="C1" s="62"/>
      <c r="D1" s="35"/>
      <c r="E1" s="35"/>
      <c r="F1" s="35"/>
      <c r="G1" s="35"/>
      <c r="H1" s="35"/>
    </row>
    <row r="2" spans="1:8" ht="13.5" customHeight="1">
      <c r="A2" s="63" t="s">
        <v>93</v>
      </c>
      <c r="B2" s="63"/>
      <c r="C2" s="63"/>
      <c r="D2" s="35"/>
      <c r="E2" s="35"/>
      <c r="F2" s="35"/>
      <c r="G2" s="35"/>
      <c r="H2" s="35"/>
    </row>
    <row r="3" spans="1:8" ht="20.25">
      <c r="A3" s="35"/>
      <c r="B3" s="35"/>
      <c r="C3" s="35"/>
      <c r="D3" s="35"/>
      <c r="E3" s="35"/>
      <c r="F3" s="35"/>
      <c r="G3" s="35"/>
      <c r="H3" s="35"/>
    </row>
    <row r="4" spans="1:8" ht="18">
      <c r="A4" s="58" t="s">
        <v>32</v>
      </c>
      <c r="B4" s="58"/>
      <c r="C4" s="58"/>
      <c r="D4" s="58"/>
      <c r="E4" s="58"/>
      <c r="F4" s="58"/>
      <c r="G4" s="58"/>
      <c r="H4" s="58"/>
    </row>
    <row r="5" spans="1:7" s="19" customFormat="1" ht="21" customHeight="1">
      <c r="A5" s="19" t="s">
        <v>88</v>
      </c>
      <c r="C5" s="24"/>
      <c r="D5" s="25"/>
      <c r="E5" s="25"/>
      <c r="F5" s="27"/>
      <c r="G5" s="25"/>
    </row>
    <row r="6" spans="1:8" ht="47.25" customHeight="1">
      <c r="A6" s="6" t="s">
        <v>1</v>
      </c>
      <c r="B6" s="6" t="s">
        <v>22</v>
      </c>
      <c r="C6" s="6" t="s">
        <v>33</v>
      </c>
      <c r="D6" s="6" t="s">
        <v>4</v>
      </c>
      <c r="E6" s="6" t="s">
        <v>18</v>
      </c>
      <c r="F6" s="6" t="s">
        <v>31</v>
      </c>
      <c r="G6" s="6" t="s">
        <v>26</v>
      </c>
      <c r="H6" s="6" t="s">
        <v>7</v>
      </c>
    </row>
    <row r="7" spans="1:8" ht="15">
      <c r="A7" s="2" t="s">
        <v>5</v>
      </c>
      <c r="B7" s="2" t="s">
        <v>8</v>
      </c>
      <c r="C7" s="2" t="s">
        <v>9</v>
      </c>
      <c r="D7" s="2" t="s">
        <v>10</v>
      </c>
      <c r="E7" s="2" t="s">
        <v>11</v>
      </c>
      <c r="F7" s="2" t="s">
        <v>12</v>
      </c>
      <c r="G7" s="2" t="s">
        <v>13</v>
      </c>
      <c r="H7" s="2" t="s">
        <v>14</v>
      </c>
    </row>
    <row r="8" spans="1:8" ht="28.5">
      <c r="A8" s="37" t="s">
        <v>66</v>
      </c>
      <c r="B8" s="28" t="s">
        <v>67</v>
      </c>
      <c r="C8" s="38" t="s">
        <v>68</v>
      </c>
      <c r="D8" s="37"/>
      <c r="E8" s="2">
        <f>SUM(E9:E22)</f>
        <v>25</v>
      </c>
      <c r="F8" s="2"/>
      <c r="G8" s="2"/>
      <c r="H8" s="2"/>
    </row>
    <row r="9" spans="1:8" ht="15">
      <c r="A9" s="39">
        <v>1</v>
      </c>
      <c r="B9" s="39" t="s">
        <v>67</v>
      </c>
      <c r="C9" s="30" t="s">
        <v>39</v>
      </c>
      <c r="D9" s="29">
        <v>7340101</v>
      </c>
      <c r="E9" s="39">
        <v>2</v>
      </c>
      <c r="F9" s="59" t="s">
        <v>89</v>
      </c>
      <c r="G9" s="59" t="s">
        <v>69</v>
      </c>
      <c r="H9" s="65"/>
    </row>
    <row r="10" spans="1:8" ht="30">
      <c r="A10" s="39">
        <v>2</v>
      </c>
      <c r="B10" s="39" t="s">
        <v>67</v>
      </c>
      <c r="C10" s="30" t="s">
        <v>43</v>
      </c>
      <c r="D10" s="29" t="s">
        <v>44</v>
      </c>
      <c r="E10" s="39">
        <v>2</v>
      </c>
      <c r="F10" s="60"/>
      <c r="G10" s="60"/>
      <c r="H10" s="66"/>
    </row>
    <row r="11" spans="1:8" ht="30">
      <c r="A11" s="39">
        <v>3</v>
      </c>
      <c r="B11" s="39" t="s">
        <v>67</v>
      </c>
      <c r="C11" s="30" t="s">
        <v>45</v>
      </c>
      <c r="D11" s="29" t="s">
        <v>46</v>
      </c>
      <c r="E11" s="39">
        <v>1</v>
      </c>
      <c r="F11" s="60"/>
      <c r="G11" s="60"/>
      <c r="H11" s="66"/>
    </row>
    <row r="12" spans="1:8" ht="30">
      <c r="A12" s="39">
        <v>4</v>
      </c>
      <c r="B12" s="39" t="s">
        <v>67</v>
      </c>
      <c r="C12" s="30" t="s">
        <v>47</v>
      </c>
      <c r="D12" s="36" t="s">
        <v>48</v>
      </c>
      <c r="E12" s="39">
        <v>1</v>
      </c>
      <c r="F12" s="60"/>
      <c r="G12" s="60"/>
      <c r="H12" s="66"/>
    </row>
    <row r="13" spans="1:8" ht="30">
      <c r="A13" s="39">
        <v>5</v>
      </c>
      <c r="B13" s="39" t="s">
        <v>67</v>
      </c>
      <c r="C13" s="30" t="s">
        <v>49</v>
      </c>
      <c r="D13" s="36" t="s">
        <v>50</v>
      </c>
      <c r="E13" s="39">
        <v>0</v>
      </c>
      <c r="F13" s="60"/>
      <c r="G13" s="60"/>
      <c r="H13" s="66"/>
    </row>
    <row r="14" spans="1:8" ht="30">
      <c r="A14" s="39">
        <v>6</v>
      </c>
      <c r="B14" s="39" t="s">
        <v>67</v>
      </c>
      <c r="C14" s="30" t="s">
        <v>51</v>
      </c>
      <c r="D14" s="36" t="s">
        <v>52</v>
      </c>
      <c r="E14" s="39">
        <v>2</v>
      </c>
      <c r="F14" s="60"/>
      <c r="G14" s="60"/>
      <c r="H14" s="66"/>
    </row>
    <row r="15" spans="1:8" ht="15">
      <c r="A15" s="39">
        <v>7</v>
      </c>
      <c r="B15" s="39" t="s">
        <v>67</v>
      </c>
      <c r="C15" s="30" t="s">
        <v>53</v>
      </c>
      <c r="D15" s="29">
        <v>7480108</v>
      </c>
      <c r="E15" s="39">
        <v>1</v>
      </c>
      <c r="F15" s="60"/>
      <c r="G15" s="60"/>
      <c r="H15" s="66"/>
    </row>
    <row r="16" spans="1:8" ht="15">
      <c r="A16" s="39">
        <v>8</v>
      </c>
      <c r="B16" s="39" t="s">
        <v>67</v>
      </c>
      <c r="C16" s="30" t="s">
        <v>54</v>
      </c>
      <c r="D16" s="29" t="s">
        <v>55</v>
      </c>
      <c r="E16" s="39">
        <v>1</v>
      </c>
      <c r="F16" s="60"/>
      <c r="G16" s="60"/>
      <c r="H16" s="66"/>
    </row>
    <row r="17" spans="1:8" ht="30">
      <c r="A17" s="39">
        <v>9</v>
      </c>
      <c r="B17" s="39" t="s">
        <v>67</v>
      </c>
      <c r="C17" s="30" t="s">
        <v>56</v>
      </c>
      <c r="D17" s="36" t="s">
        <v>57</v>
      </c>
      <c r="E17" s="39">
        <v>1</v>
      </c>
      <c r="F17" s="60"/>
      <c r="G17" s="60"/>
      <c r="H17" s="66"/>
    </row>
    <row r="18" spans="1:8" ht="15">
      <c r="A18" s="39">
        <v>10</v>
      </c>
      <c r="B18" s="39" t="s">
        <v>67</v>
      </c>
      <c r="C18" s="30" t="s">
        <v>58</v>
      </c>
      <c r="D18" s="29">
        <v>7480201</v>
      </c>
      <c r="E18" s="39">
        <v>6</v>
      </c>
      <c r="F18" s="60"/>
      <c r="G18" s="60"/>
      <c r="H18" s="66"/>
    </row>
    <row r="19" spans="1:8" ht="15">
      <c r="A19" s="39">
        <v>11</v>
      </c>
      <c r="B19" s="39" t="s">
        <v>67</v>
      </c>
      <c r="C19" s="30" t="s">
        <v>59</v>
      </c>
      <c r="D19" s="29" t="s">
        <v>60</v>
      </c>
      <c r="E19" s="39">
        <v>4</v>
      </c>
      <c r="F19" s="60"/>
      <c r="G19" s="60"/>
      <c r="H19" s="66"/>
    </row>
    <row r="20" spans="1:8" ht="30">
      <c r="A20" s="39">
        <v>12</v>
      </c>
      <c r="B20" s="39" t="s">
        <v>67</v>
      </c>
      <c r="C20" s="30" t="s">
        <v>61</v>
      </c>
      <c r="D20" s="29" t="s">
        <v>62</v>
      </c>
      <c r="E20" s="39">
        <v>2</v>
      </c>
      <c r="F20" s="60"/>
      <c r="G20" s="60"/>
      <c r="H20" s="66"/>
    </row>
    <row r="21" spans="1:8" ht="30">
      <c r="A21" s="39">
        <v>13</v>
      </c>
      <c r="B21" s="39" t="s">
        <v>67</v>
      </c>
      <c r="C21" s="30" t="s">
        <v>63</v>
      </c>
      <c r="D21" s="29" t="s">
        <v>64</v>
      </c>
      <c r="E21" s="39">
        <v>1</v>
      </c>
      <c r="F21" s="60"/>
      <c r="G21" s="60"/>
      <c r="H21" s="66"/>
    </row>
    <row r="22" spans="1:8" ht="15">
      <c r="A22" s="39">
        <v>14</v>
      </c>
      <c r="B22" s="39" t="s">
        <v>67</v>
      </c>
      <c r="C22" s="30" t="s">
        <v>65</v>
      </c>
      <c r="D22" s="29">
        <v>7480107</v>
      </c>
      <c r="E22" s="39">
        <v>1</v>
      </c>
      <c r="F22" s="61"/>
      <c r="G22" s="61"/>
      <c r="H22" s="67"/>
    </row>
    <row r="23" spans="1:8" ht="15">
      <c r="A23" s="10"/>
      <c r="B23" s="10"/>
      <c r="C23" s="11"/>
      <c r="D23" s="12"/>
      <c r="E23" s="12"/>
      <c r="F23" s="11"/>
      <c r="G23" s="11"/>
      <c r="H23" s="11"/>
    </row>
    <row r="24" spans="1:8" s="14" customFormat="1" ht="15">
      <c r="A24" s="18" t="s">
        <v>90</v>
      </c>
      <c r="B24" s="18"/>
      <c r="D24" s="17"/>
      <c r="E24" s="17"/>
      <c r="H24" s="16"/>
    </row>
    <row r="25" spans="1:11" s="43" customFormat="1" ht="30" customHeight="1">
      <c r="A25" s="64" t="s">
        <v>81</v>
      </c>
      <c r="B25" s="64"/>
      <c r="C25" s="64"/>
      <c r="D25" s="64"/>
      <c r="E25" s="64"/>
      <c r="F25" s="64"/>
      <c r="G25" s="64"/>
      <c r="H25" s="64"/>
      <c r="I25" s="42"/>
      <c r="J25" s="42"/>
      <c r="K25" s="42"/>
    </row>
    <row r="26" ht="15">
      <c r="C26" s="19"/>
    </row>
  </sheetData>
  <sheetProtection/>
  <mergeCells count="7">
    <mergeCell ref="A4:H4"/>
    <mergeCell ref="F9:F22"/>
    <mergeCell ref="G9:G22"/>
    <mergeCell ref="A1:C1"/>
    <mergeCell ref="A2:C2"/>
    <mergeCell ref="A25:H25"/>
    <mergeCell ref="H9:H22"/>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7"/>
  <sheetViews>
    <sheetView zoomScale="90" zoomScaleNormal="90" zoomScalePageLayoutView="0" workbookViewId="0" topLeftCell="A6">
      <selection activeCell="E12" sqref="E12"/>
    </sheetView>
  </sheetViews>
  <sheetFormatPr defaultColWidth="9.28125" defaultRowHeight="12.75"/>
  <cols>
    <col min="1" max="1" width="5.421875" style="5" customWidth="1"/>
    <col min="2" max="2" width="8.00390625" style="5" customWidth="1"/>
    <col min="3" max="3" width="33.28125" style="5" customWidth="1"/>
    <col min="4" max="4" width="11.57421875" style="8" customWidth="1"/>
    <col min="5" max="5" width="11.7109375" style="8" customWidth="1"/>
    <col min="6" max="6" width="38.421875" style="5" customWidth="1"/>
    <col min="7" max="7" width="8.00390625" style="5" customWidth="1"/>
    <col min="8" max="8" width="17.7109375" style="5" customWidth="1"/>
    <col min="9" max="9" width="17.421875" style="5" customWidth="1"/>
    <col min="10" max="10" width="25.421875" style="22" customWidth="1"/>
    <col min="11" max="11" width="15.7109375" style="9" customWidth="1"/>
    <col min="12" max="16384" width="9.28125" style="5" customWidth="1"/>
  </cols>
  <sheetData>
    <row r="1" spans="1:3" ht="15">
      <c r="A1" s="62" t="s">
        <v>0</v>
      </c>
      <c r="B1" s="62"/>
      <c r="C1" s="62"/>
    </row>
    <row r="2" spans="1:3" ht="15">
      <c r="A2" s="63" t="s">
        <v>93</v>
      </c>
      <c r="B2" s="63"/>
      <c r="C2" s="63"/>
    </row>
    <row r="3" spans="1:11" ht="10.5" customHeight="1">
      <c r="A3" s="71"/>
      <c r="B3" s="71"/>
      <c r="C3" s="71"/>
      <c r="D3" s="71"/>
      <c r="E3" s="71"/>
      <c r="F3" s="71"/>
      <c r="G3" s="71"/>
      <c r="H3" s="71"/>
      <c r="I3" s="71"/>
      <c r="J3" s="71"/>
      <c r="K3" s="71"/>
    </row>
    <row r="4" spans="1:11" ht="18">
      <c r="A4" s="72" t="s">
        <v>34</v>
      </c>
      <c r="B4" s="72"/>
      <c r="C4" s="72"/>
      <c r="D4" s="72"/>
      <c r="E4" s="72"/>
      <c r="F4" s="72"/>
      <c r="G4" s="72"/>
      <c r="H4" s="72"/>
      <c r="I4" s="72"/>
      <c r="J4" s="72"/>
      <c r="K4" s="72"/>
    </row>
    <row r="5" spans="1:10" s="19" customFormat="1" ht="21" customHeight="1">
      <c r="A5" s="19" t="s">
        <v>88</v>
      </c>
      <c r="C5" s="24"/>
      <c r="D5" s="25"/>
      <c r="E5" s="25"/>
      <c r="F5" s="26"/>
      <c r="G5" s="27"/>
      <c r="H5" s="25"/>
      <c r="I5" s="25"/>
      <c r="J5" s="25"/>
    </row>
    <row r="6" spans="1:11" ht="47.25" customHeight="1">
      <c r="A6" s="6" t="s">
        <v>1</v>
      </c>
      <c r="B6" s="6" t="s">
        <v>22</v>
      </c>
      <c r="C6" s="6" t="s">
        <v>33</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23</v>
      </c>
      <c r="K7" s="2" t="s">
        <v>24</v>
      </c>
    </row>
    <row r="8" spans="1:11" ht="28.5">
      <c r="A8" s="37" t="s">
        <v>66</v>
      </c>
      <c r="B8" s="28" t="s">
        <v>67</v>
      </c>
      <c r="C8" s="38" t="s">
        <v>68</v>
      </c>
      <c r="D8" s="37"/>
      <c r="E8" s="2">
        <f>+SUM(E9:E22)</f>
        <v>600</v>
      </c>
      <c r="F8" s="2"/>
      <c r="G8" s="2"/>
      <c r="H8" s="2"/>
      <c r="I8" s="2"/>
      <c r="J8" s="2"/>
      <c r="K8" s="2"/>
    </row>
    <row r="9" spans="1:11" ht="15" customHeight="1">
      <c r="A9" s="39">
        <v>1</v>
      </c>
      <c r="B9" s="39" t="s">
        <v>67</v>
      </c>
      <c r="C9" s="30" t="s">
        <v>39</v>
      </c>
      <c r="D9" s="29">
        <v>7340101</v>
      </c>
      <c r="E9" s="39">
        <v>48</v>
      </c>
      <c r="F9" s="73" t="s">
        <v>70</v>
      </c>
      <c r="G9" s="74" t="s">
        <v>71</v>
      </c>
      <c r="H9" s="75" t="s">
        <v>72</v>
      </c>
      <c r="I9" s="76" t="s">
        <v>27</v>
      </c>
      <c r="J9" s="68" t="s">
        <v>73</v>
      </c>
      <c r="K9" s="65"/>
    </row>
    <row r="10" spans="1:11" ht="45">
      <c r="A10" s="39">
        <v>2</v>
      </c>
      <c r="B10" s="39" t="s">
        <v>67</v>
      </c>
      <c r="C10" s="30" t="s">
        <v>43</v>
      </c>
      <c r="D10" s="29" t="s">
        <v>44</v>
      </c>
      <c r="E10" s="39">
        <v>48</v>
      </c>
      <c r="F10" s="73"/>
      <c r="G10" s="74"/>
      <c r="H10" s="75"/>
      <c r="I10" s="77"/>
      <c r="J10" s="69"/>
      <c r="K10" s="66"/>
    </row>
    <row r="11" spans="1:11" ht="30">
      <c r="A11" s="39">
        <v>3</v>
      </c>
      <c r="B11" s="39" t="s">
        <v>67</v>
      </c>
      <c r="C11" s="30" t="s">
        <v>45</v>
      </c>
      <c r="D11" s="29" t="s">
        <v>46</v>
      </c>
      <c r="E11" s="39">
        <v>24</v>
      </c>
      <c r="F11" s="73"/>
      <c r="G11" s="74"/>
      <c r="H11" s="75"/>
      <c r="I11" s="77"/>
      <c r="J11" s="69"/>
      <c r="K11" s="66"/>
    </row>
    <row r="12" spans="1:11" ht="30">
      <c r="A12" s="39">
        <v>4</v>
      </c>
      <c r="B12" s="39" t="s">
        <v>67</v>
      </c>
      <c r="C12" s="30" t="s">
        <v>47</v>
      </c>
      <c r="D12" s="36" t="s">
        <v>48</v>
      </c>
      <c r="E12" s="39">
        <v>24</v>
      </c>
      <c r="F12" s="73"/>
      <c r="G12" s="74"/>
      <c r="H12" s="75"/>
      <c r="I12" s="77"/>
      <c r="J12" s="69"/>
      <c r="K12" s="66"/>
    </row>
    <row r="13" spans="1:11" ht="30">
      <c r="A13" s="39">
        <v>5</v>
      </c>
      <c r="B13" s="39" t="s">
        <v>67</v>
      </c>
      <c r="C13" s="30" t="s">
        <v>49</v>
      </c>
      <c r="D13" s="36" t="s">
        <v>50</v>
      </c>
      <c r="E13" s="39">
        <v>16</v>
      </c>
      <c r="F13" s="73"/>
      <c r="G13" s="74"/>
      <c r="H13" s="75"/>
      <c r="I13" s="77"/>
      <c r="J13" s="69"/>
      <c r="K13" s="66"/>
    </row>
    <row r="14" spans="1:11" ht="30">
      <c r="A14" s="39">
        <v>6</v>
      </c>
      <c r="B14" s="39" t="s">
        <v>67</v>
      </c>
      <c r="C14" s="30" t="s">
        <v>51</v>
      </c>
      <c r="D14" s="36" t="s">
        <v>52</v>
      </c>
      <c r="E14" s="39">
        <v>48</v>
      </c>
      <c r="F14" s="73"/>
      <c r="G14" s="74"/>
      <c r="H14" s="75"/>
      <c r="I14" s="77"/>
      <c r="J14" s="69"/>
      <c r="K14" s="66"/>
    </row>
    <row r="15" spans="1:11" ht="15">
      <c r="A15" s="39">
        <v>7</v>
      </c>
      <c r="B15" s="39" t="s">
        <v>67</v>
      </c>
      <c r="C15" s="30" t="s">
        <v>53</v>
      </c>
      <c r="D15" s="29">
        <v>7480108</v>
      </c>
      <c r="E15" s="39">
        <v>24</v>
      </c>
      <c r="F15" s="73"/>
      <c r="G15" s="74"/>
      <c r="H15" s="75"/>
      <c r="I15" s="77"/>
      <c r="J15" s="69"/>
      <c r="K15" s="66"/>
    </row>
    <row r="16" spans="1:11" ht="30">
      <c r="A16" s="39">
        <v>8</v>
      </c>
      <c r="B16" s="39" t="s">
        <v>67</v>
      </c>
      <c r="C16" s="30" t="s">
        <v>54</v>
      </c>
      <c r="D16" s="29" t="s">
        <v>55</v>
      </c>
      <c r="E16" s="39">
        <v>24</v>
      </c>
      <c r="F16" s="73"/>
      <c r="G16" s="74"/>
      <c r="H16" s="75"/>
      <c r="I16" s="77"/>
      <c r="J16" s="69"/>
      <c r="K16" s="66"/>
    </row>
    <row r="17" spans="1:11" ht="30">
      <c r="A17" s="39">
        <v>9</v>
      </c>
      <c r="B17" s="39" t="s">
        <v>67</v>
      </c>
      <c r="C17" s="30" t="s">
        <v>56</v>
      </c>
      <c r="D17" s="36" t="s">
        <v>57</v>
      </c>
      <c r="E17" s="39">
        <v>24</v>
      </c>
      <c r="F17" s="73"/>
      <c r="G17" s="74"/>
      <c r="H17" s="75"/>
      <c r="I17" s="77"/>
      <c r="J17" s="69"/>
      <c r="K17" s="66"/>
    </row>
    <row r="18" spans="1:11" ht="15">
      <c r="A18" s="39">
        <v>10</v>
      </c>
      <c r="B18" s="39" t="s">
        <v>67</v>
      </c>
      <c r="C18" s="30" t="s">
        <v>58</v>
      </c>
      <c r="D18" s="29">
        <v>7480201</v>
      </c>
      <c r="E18" s="39">
        <v>128</v>
      </c>
      <c r="F18" s="73"/>
      <c r="G18" s="74"/>
      <c r="H18" s="75"/>
      <c r="I18" s="77"/>
      <c r="J18" s="69"/>
      <c r="K18" s="66"/>
    </row>
    <row r="19" spans="1:11" ht="15">
      <c r="A19" s="39">
        <v>11</v>
      </c>
      <c r="B19" s="39" t="s">
        <v>67</v>
      </c>
      <c r="C19" s="30" t="s">
        <v>59</v>
      </c>
      <c r="D19" s="29" t="s">
        <v>60</v>
      </c>
      <c r="E19" s="39">
        <v>96</v>
      </c>
      <c r="F19" s="73"/>
      <c r="G19" s="74"/>
      <c r="H19" s="75"/>
      <c r="I19" s="77"/>
      <c r="J19" s="69"/>
      <c r="K19" s="66"/>
    </row>
    <row r="20" spans="1:11" ht="30">
      <c r="A20" s="39">
        <v>12</v>
      </c>
      <c r="B20" s="39" t="s">
        <v>67</v>
      </c>
      <c r="C20" s="30" t="s">
        <v>61</v>
      </c>
      <c r="D20" s="29" t="s">
        <v>62</v>
      </c>
      <c r="E20" s="39">
        <v>48</v>
      </c>
      <c r="F20" s="73"/>
      <c r="G20" s="74"/>
      <c r="H20" s="75"/>
      <c r="I20" s="77"/>
      <c r="J20" s="69"/>
      <c r="K20" s="66"/>
    </row>
    <row r="21" spans="1:11" s="14" customFormat="1" ht="54" customHeight="1">
      <c r="A21" s="39">
        <v>13</v>
      </c>
      <c r="B21" s="39" t="s">
        <v>67</v>
      </c>
      <c r="C21" s="30" t="s">
        <v>63</v>
      </c>
      <c r="D21" s="29" t="s">
        <v>64</v>
      </c>
      <c r="E21" s="39">
        <v>24</v>
      </c>
      <c r="F21" s="73"/>
      <c r="G21" s="74"/>
      <c r="H21" s="75"/>
      <c r="I21" s="77"/>
      <c r="J21" s="69"/>
      <c r="K21" s="66"/>
    </row>
    <row r="22" spans="1:11" s="14" customFormat="1" ht="19.5" customHeight="1">
      <c r="A22" s="39">
        <v>14</v>
      </c>
      <c r="B22" s="39" t="s">
        <v>67</v>
      </c>
      <c r="C22" s="30" t="s">
        <v>65</v>
      </c>
      <c r="D22" s="29">
        <v>7480107</v>
      </c>
      <c r="E22" s="39">
        <v>24</v>
      </c>
      <c r="F22" s="73"/>
      <c r="G22" s="74"/>
      <c r="H22" s="75"/>
      <c r="I22" s="78"/>
      <c r="J22" s="70"/>
      <c r="K22" s="67"/>
    </row>
    <row r="23" spans="1:11" ht="15">
      <c r="A23" s="10"/>
      <c r="B23" s="10"/>
      <c r="C23" s="11"/>
      <c r="D23" s="12"/>
      <c r="E23" s="12"/>
      <c r="F23" s="11"/>
      <c r="G23" s="11"/>
      <c r="H23" s="11"/>
      <c r="I23" s="11"/>
      <c r="J23" s="21"/>
      <c r="K23" s="11"/>
    </row>
    <row r="24" spans="1:11" s="14" customFormat="1" ht="15">
      <c r="A24" s="18" t="s">
        <v>20</v>
      </c>
      <c r="B24" s="18"/>
      <c r="D24" s="17"/>
      <c r="E24" s="17"/>
      <c r="J24" s="13"/>
      <c r="K24" s="16"/>
    </row>
    <row r="25" spans="1:11" s="1" customFormat="1" ht="15">
      <c r="A25" s="15" t="s">
        <v>35</v>
      </c>
      <c r="B25" s="15"/>
      <c r="D25" s="4"/>
      <c r="E25" s="4"/>
      <c r="J25" s="13"/>
      <c r="K25" s="3"/>
    </row>
    <row r="26" spans="1:11" s="1" customFormat="1" ht="15">
      <c r="A26" s="15" t="s">
        <v>36</v>
      </c>
      <c r="B26" s="15"/>
      <c r="D26" s="4"/>
      <c r="E26" s="4"/>
      <c r="J26" s="13"/>
      <c r="K26" s="3"/>
    </row>
    <row r="27" spans="1:11" s="43" customFormat="1" ht="30" customHeight="1">
      <c r="A27" s="64" t="s">
        <v>81</v>
      </c>
      <c r="B27" s="64"/>
      <c r="C27" s="64"/>
      <c r="D27" s="64"/>
      <c r="E27" s="64"/>
      <c r="F27" s="64"/>
      <c r="G27" s="64"/>
      <c r="H27" s="64"/>
      <c r="I27" s="64"/>
      <c r="J27" s="64"/>
      <c r="K27" s="64"/>
    </row>
  </sheetData>
  <sheetProtection/>
  <mergeCells count="11">
    <mergeCell ref="I9:I22"/>
    <mergeCell ref="J9:J22"/>
    <mergeCell ref="K9:K22"/>
    <mergeCell ref="A1:C1"/>
    <mergeCell ref="A2:C2"/>
    <mergeCell ref="A27:K27"/>
    <mergeCell ref="A3:K3"/>
    <mergeCell ref="A4:K4"/>
    <mergeCell ref="F9:F22"/>
    <mergeCell ref="G9:G22"/>
    <mergeCell ref="H9:H22"/>
  </mergeCells>
  <printOptions/>
  <pageMargins left="0.1968503937007874" right="0.1968503937007874" top="0.1968503937007874" bottom="0.46" header="0" footer="0.2"/>
  <pageSetup fitToHeight="14" fitToWidth="1" horizontalDpi="600" verticalDpi="600" orientation="landscape" paperSize="9" scale="76" r:id="rId1"/>
  <headerFooter alignWithMargins="0">
    <oddFooter>&amp;C&amp;P/&amp;N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zoomScalePageLayoutView="0" workbookViewId="0" topLeftCell="A13">
      <selection activeCell="E21" sqref="E14:E21"/>
    </sheetView>
  </sheetViews>
  <sheetFormatPr defaultColWidth="9.28125" defaultRowHeight="12.75"/>
  <cols>
    <col min="1" max="1" width="5.421875" style="5" customWidth="1"/>
    <col min="2" max="2" width="7.57421875" style="5" customWidth="1"/>
    <col min="3" max="3" width="63.421875" style="5" bestFit="1" customWidth="1"/>
    <col min="4" max="4" width="12.28125" style="8" bestFit="1" customWidth="1"/>
    <col min="5" max="5" width="11.7109375" style="8" customWidth="1"/>
    <col min="6" max="6" width="38.421875" style="5" customWidth="1"/>
    <col min="7" max="7" width="8.00390625" style="5" customWidth="1"/>
    <col min="8" max="8" width="17.7109375" style="5" customWidth="1"/>
    <col min="9" max="9" width="25.421875" style="22" customWidth="1"/>
    <col min="10" max="10" width="15.7109375" style="9" customWidth="1"/>
    <col min="11" max="11" width="13.140625" style="5" bestFit="1" customWidth="1"/>
    <col min="12" max="16384" width="9.28125" style="5" customWidth="1"/>
  </cols>
  <sheetData>
    <row r="1" spans="1:3" ht="15">
      <c r="A1" s="62" t="s">
        <v>0</v>
      </c>
      <c r="B1" s="62"/>
      <c r="C1" s="62"/>
    </row>
    <row r="2" spans="1:3" ht="15">
      <c r="A2" s="63" t="s">
        <v>93</v>
      </c>
      <c r="B2" s="63"/>
      <c r="C2" s="63"/>
    </row>
    <row r="3" spans="1:10" ht="15" customHeight="1">
      <c r="A3" s="83"/>
      <c r="B3" s="83"/>
      <c r="C3" s="83"/>
      <c r="D3" s="83"/>
      <c r="E3" s="83"/>
      <c r="F3" s="83"/>
      <c r="G3" s="83"/>
      <c r="H3" s="83"/>
      <c r="I3" s="83"/>
      <c r="J3" s="83"/>
    </row>
    <row r="4" spans="1:10" ht="18">
      <c r="A4" s="84" t="s">
        <v>37</v>
      </c>
      <c r="B4" s="84"/>
      <c r="C4" s="84"/>
      <c r="D4" s="84"/>
      <c r="E4" s="84"/>
      <c r="F4" s="84"/>
      <c r="G4" s="84"/>
      <c r="H4" s="84"/>
      <c r="I4" s="84"/>
      <c r="J4" s="84"/>
    </row>
    <row r="5" spans="1:10" s="19" customFormat="1" ht="21" customHeight="1">
      <c r="A5" s="19" t="s">
        <v>88</v>
      </c>
      <c r="C5" s="24"/>
      <c r="D5" s="25"/>
      <c r="E5" s="25"/>
      <c r="F5" s="26"/>
      <c r="G5" s="27"/>
      <c r="H5" s="25"/>
      <c r="I5" s="25"/>
      <c r="J5" s="25"/>
    </row>
    <row r="6" spans="1:11" ht="47.25" customHeight="1">
      <c r="A6" s="6" t="s">
        <v>1</v>
      </c>
      <c r="B6" s="6" t="s">
        <v>22</v>
      </c>
      <c r="C6" s="6" t="s">
        <v>33</v>
      </c>
      <c r="D6" s="6" t="s">
        <v>4</v>
      </c>
      <c r="E6" s="6" t="s">
        <v>18</v>
      </c>
      <c r="F6" s="6" t="s">
        <v>17</v>
      </c>
      <c r="G6" s="6" t="s">
        <v>16</v>
      </c>
      <c r="H6" s="6" t="s">
        <v>3</v>
      </c>
      <c r="I6" s="6" t="s">
        <v>2</v>
      </c>
      <c r="J6" s="6" t="s">
        <v>6</v>
      </c>
      <c r="K6" s="6" t="s">
        <v>7</v>
      </c>
    </row>
    <row r="7" spans="1:11" ht="15">
      <c r="A7" s="2" t="s">
        <v>5</v>
      </c>
      <c r="B7" s="2" t="s">
        <v>8</v>
      </c>
      <c r="C7" s="2" t="s">
        <v>9</v>
      </c>
      <c r="D7" s="2" t="s">
        <v>10</v>
      </c>
      <c r="E7" s="2" t="s">
        <v>11</v>
      </c>
      <c r="F7" s="2" t="s">
        <v>12</v>
      </c>
      <c r="G7" s="2" t="s">
        <v>13</v>
      </c>
      <c r="H7" s="2" t="s">
        <v>14</v>
      </c>
      <c r="I7" s="2" t="s">
        <v>15</v>
      </c>
      <c r="J7" s="2" t="s">
        <v>23</v>
      </c>
      <c r="K7" s="2" t="s">
        <v>24</v>
      </c>
    </row>
    <row r="8" spans="1:11" ht="15">
      <c r="A8" s="37" t="s">
        <v>66</v>
      </c>
      <c r="B8" s="28" t="s">
        <v>67</v>
      </c>
      <c r="C8" s="38" t="s">
        <v>68</v>
      </c>
      <c r="D8" s="37"/>
      <c r="E8" s="2">
        <f>+SUM(E9:E22)</f>
        <v>500</v>
      </c>
      <c r="F8" s="2"/>
      <c r="G8" s="2"/>
      <c r="H8" s="2"/>
      <c r="I8" s="2"/>
      <c r="J8" s="2"/>
      <c r="K8" s="2"/>
    </row>
    <row r="9" spans="1:11" ht="15" customHeight="1">
      <c r="A9" s="39">
        <v>1</v>
      </c>
      <c r="B9" s="39" t="s">
        <v>67</v>
      </c>
      <c r="C9" s="30" t="s">
        <v>39</v>
      </c>
      <c r="D9" s="29">
        <v>7340101</v>
      </c>
      <c r="E9" s="39">
        <v>40</v>
      </c>
      <c r="F9" s="85" t="s">
        <v>74</v>
      </c>
      <c r="G9" s="88" t="s">
        <v>75</v>
      </c>
      <c r="H9" s="79" t="s">
        <v>72</v>
      </c>
      <c r="I9" s="76" t="s">
        <v>27</v>
      </c>
      <c r="J9" s="68" t="s">
        <v>73</v>
      </c>
      <c r="K9" s="82" t="s">
        <v>91</v>
      </c>
    </row>
    <row r="10" spans="1:11" ht="30">
      <c r="A10" s="39">
        <v>2</v>
      </c>
      <c r="B10" s="39" t="s">
        <v>67</v>
      </c>
      <c r="C10" s="30" t="s">
        <v>43</v>
      </c>
      <c r="D10" s="29" t="s">
        <v>44</v>
      </c>
      <c r="E10" s="39">
        <v>40</v>
      </c>
      <c r="F10" s="86"/>
      <c r="G10" s="89"/>
      <c r="H10" s="80"/>
      <c r="I10" s="77"/>
      <c r="J10" s="69"/>
      <c r="K10" s="66"/>
    </row>
    <row r="11" spans="1:11" ht="30">
      <c r="A11" s="39">
        <v>3</v>
      </c>
      <c r="B11" s="39" t="s">
        <v>67</v>
      </c>
      <c r="C11" s="30" t="s">
        <v>45</v>
      </c>
      <c r="D11" s="29" t="s">
        <v>46</v>
      </c>
      <c r="E11" s="39">
        <v>20</v>
      </c>
      <c r="F11" s="86"/>
      <c r="G11" s="89"/>
      <c r="H11" s="80"/>
      <c r="I11" s="77"/>
      <c r="J11" s="69"/>
      <c r="K11" s="66"/>
    </row>
    <row r="12" spans="1:11" ht="15">
      <c r="A12" s="39">
        <v>4</v>
      </c>
      <c r="B12" s="39" t="s">
        <v>67</v>
      </c>
      <c r="C12" s="30" t="s">
        <v>47</v>
      </c>
      <c r="D12" s="36" t="s">
        <v>48</v>
      </c>
      <c r="E12" s="39">
        <v>20</v>
      </c>
      <c r="F12" s="86"/>
      <c r="G12" s="89"/>
      <c r="H12" s="80"/>
      <c r="I12" s="77"/>
      <c r="J12" s="69"/>
      <c r="K12" s="66"/>
    </row>
    <row r="13" spans="1:11" ht="15">
      <c r="A13" s="39">
        <v>5</v>
      </c>
      <c r="B13" s="39" t="s">
        <v>67</v>
      </c>
      <c r="C13" s="30" t="s">
        <v>49</v>
      </c>
      <c r="D13" s="36" t="s">
        <v>50</v>
      </c>
      <c r="E13" s="39">
        <v>14</v>
      </c>
      <c r="F13" s="86"/>
      <c r="G13" s="89"/>
      <c r="H13" s="80"/>
      <c r="I13" s="77"/>
      <c r="J13" s="69"/>
      <c r="K13" s="66"/>
    </row>
    <row r="14" spans="1:11" ht="15">
      <c r="A14" s="39">
        <v>6</v>
      </c>
      <c r="B14" s="39" t="s">
        <v>67</v>
      </c>
      <c r="C14" s="30" t="s">
        <v>51</v>
      </c>
      <c r="D14" s="36" t="s">
        <v>52</v>
      </c>
      <c r="E14" s="39">
        <v>40</v>
      </c>
      <c r="F14" s="86"/>
      <c r="G14" s="89"/>
      <c r="H14" s="80"/>
      <c r="I14" s="77"/>
      <c r="J14" s="69"/>
      <c r="K14" s="66"/>
    </row>
    <row r="15" spans="1:11" ht="15">
      <c r="A15" s="39">
        <v>7</v>
      </c>
      <c r="B15" s="39" t="s">
        <v>67</v>
      </c>
      <c r="C15" s="30" t="s">
        <v>53</v>
      </c>
      <c r="D15" s="29">
        <v>7480108</v>
      </c>
      <c r="E15" s="39">
        <v>20</v>
      </c>
      <c r="F15" s="86"/>
      <c r="G15" s="89"/>
      <c r="H15" s="80"/>
      <c r="I15" s="77"/>
      <c r="J15" s="69"/>
      <c r="K15" s="66"/>
    </row>
    <row r="16" spans="1:11" ht="15">
      <c r="A16" s="39">
        <v>8</v>
      </c>
      <c r="B16" s="39" t="s">
        <v>67</v>
      </c>
      <c r="C16" s="30" t="s">
        <v>54</v>
      </c>
      <c r="D16" s="29" t="s">
        <v>55</v>
      </c>
      <c r="E16" s="39">
        <v>20</v>
      </c>
      <c r="F16" s="86"/>
      <c r="G16" s="89"/>
      <c r="H16" s="80"/>
      <c r="I16" s="77"/>
      <c r="J16" s="69"/>
      <c r="K16" s="66"/>
    </row>
    <row r="17" spans="1:11" ht="15">
      <c r="A17" s="39">
        <v>9</v>
      </c>
      <c r="B17" s="39" t="s">
        <v>67</v>
      </c>
      <c r="C17" s="30" t="s">
        <v>56</v>
      </c>
      <c r="D17" s="36" t="s">
        <v>57</v>
      </c>
      <c r="E17" s="39">
        <v>20</v>
      </c>
      <c r="F17" s="86"/>
      <c r="G17" s="89"/>
      <c r="H17" s="80"/>
      <c r="I17" s="77"/>
      <c r="J17" s="69"/>
      <c r="K17" s="66"/>
    </row>
    <row r="18" spans="1:11" ht="15">
      <c r="A18" s="39">
        <v>10</v>
      </c>
      <c r="B18" s="39" t="s">
        <v>67</v>
      </c>
      <c r="C18" s="30" t="s">
        <v>58</v>
      </c>
      <c r="D18" s="29">
        <v>7480201</v>
      </c>
      <c r="E18" s="39">
        <v>106</v>
      </c>
      <c r="F18" s="86"/>
      <c r="G18" s="89"/>
      <c r="H18" s="80"/>
      <c r="I18" s="77"/>
      <c r="J18" s="69"/>
      <c r="K18" s="66"/>
    </row>
    <row r="19" spans="1:11" ht="48" customHeight="1">
      <c r="A19" s="39">
        <v>11</v>
      </c>
      <c r="B19" s="39" t="s">
        <v>67</v>
      </c>
      <c r="C19" s="30" t="s">
        <v>59</v>
      </c>
      <c r="D19" s="29" t="s">
        <v>60</v>
      </c>
      <c r="E19" s="39">
        <v>80</v>
      </c>
      <c r="F19" s="86"/>
      <c r="G19" s="89"/>
      <c r="H19" s="80"/>
      <c r="I19" s="77"/>
      <c r="J19" s="69"/>
      <c r="K19" s="66"/>
    </row>
    <row r="20" spans="1:11" s="14" customFormat="1" ht="34.5" customHeight="1">
      <c r="A20" s="39">
        <v>12</v>
      </c>
      <c r="B20" s="39" t="s">
        <v>67</v>
      </c>
      <c r="C20" s="30" t="s">
        <v>61</v>
      </c>
      <c r="D20" s="29" t="s">
        <v>62</v>
      </c>
      <c r="E20" s="39">
        <v>40</v>
      </c>
      <c r="F20" s="86"/>
      <c r="G20" s="89"/>
      <c r="H20" s="80"/>
      <c r="I20" s="77"/>
      <c r="J20" s="69"/>
      <c r="K20" s="66"/>
    </row>
    <row r="21" spans="1:11" s="14" customFormat="1" ht="19.5" customHeight="1">
      <c r="A21" s="39">
        <v>13</v>
      </c>
      <c r="B21" s="39" t="s">
        <v>67</v>
      </c>
      <c r="C21" s="30" t="s">
        <v>63</v>
      </c>
      <c r="D21" s="29" t="s">
        <v>64</v>
      </c>
      <c r="E21" s="39">
        <v>20</v>
      </c>
      <c r="F21" s="86"/>
      <c r="G21" s="89"/>
      <c r="H21" s="80"/>
      <c r="I21" s="77"/>
      <c r="J21" s="69"/>
      <c r="K21" s="66"/>
    </row>
    <row r="22" spans="1:11" ht="15">
      <c r="A22" s="39">
        <v>14</v>
      </c>
      <c r="B22" s="39" t="s">
        <v>67</v>
      </c>
      <c r="C22" s="30" t="s">
        <v>65</v>
      </c>
      <c r="D22" s="29">
        <v>7480107</v>
      </c>
      <c r="E22" s="39">
        <v>20</v>
      </c>
      <c r="F22" s="87"/>
      <c r="G22" s="90"/>
      <c r="H22" s="81"/>
      <c r="I22" s="78"/>
      <c r="J22" s="70"/>
      <c r="K22" s="67"/>
    </row>
    <row r="23" spans="1:11" ht="16.5">
      <c r="A23" s="45"/>
      <c r="B23" s="45"/>
      <c r="C23" s="46"/>
      <c r="D23" s="47"/>
      <c r="E23" s="45"/>
      <c r="F23" s="48"/>
      <c r="G23" s="49"/>
      <c r="H23" s="50"/>
      <c r="I23" s="51"/>
      <c r="J23" s="52"/>
      <c r="K23" s="53"/>
    </row>
    <row r="24" spans="1:10" s="14" customFormat="1" ht="15">
      <c r="A24" s="18" t="s">
        <v>20</v>
      </c>
      <c r="B24" s="18"/>
      <c r="D24" s="17"/>
      <c r="E24" s="17"/>
      <c r="I24" s="13"/>
      <c r="J24" s="16"/>
    </row>
    <row r="25" spans="1:10" s="1" customFormat="1" ht="15">
      <c r="A25" s="15" t="s">
        <v>35</v>
      </c>
      <c r="B25" s="15"/>
      <c r="D25" s="4"/>
      <c r="E25" s="4"/>
      <c r="I25" s="13"/>
      <c r="J25" s="3"/>
    </row>
    <row r="26" spans="1:11" s="1" customFormat="1" ht="15">
      <c r="A26" s="15" t="s">
        <v>36</v>
      </c>
      <c r="B26" s="15"/>
      <c r="D26" s="4"/>
      <c r="E26" s="4"/>
      <c r="J26" s="13"/>
      <c r="K26" s="3"/>
    </row>
    <row r="27" spans="1:11" s="1" customFormat="1" ht="15">
      <c r="A27" s="23" t="s">
        <v>92</v>
      </c>
      <c r="B27" s="15"/>
      <c r="D27" s="4"/>
      <c r="E27" s="4"/>
      <c r="J27" s="13"/>
      <c r="K27" s="3"/>
    </row>
    <row r="28" spans="1:256" s="1" customFormat="1" ht="30" customHeight="1">
      <c r="A28" s="64" t="s">
        <v>81</v>
      </c>
      <c r="B28" s="64"/>
      <c r="C28" s="64"/>
      <c r="D28" s="64"/>
      <c r="E28" s="64"/>
      <c r="F28" s="64"/>
      <c r="G28" s="64"/>
      <c r="H28" s="64"/>
      <c r="I28" s="64"/>
      <c r="J28" s="64"/>
      <c r="K28" s="64"/>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sheetData>
  <sheetProtection/>
  <mergeCells count="11">
    <mergeCell ref="G9:G22"/>
    <mergeCell ref="H9:H22"/>
    <mergeCell ref="I9:I22"/>
    <mergeCell ref="J9:J22"/>
    <mergeCell ref="A1:C1"/>
    <mergeCell ref="A2:C2"/>
    <mergeCell ref="A28:K28"/>
    <mergeCell ref="K9:K22"/>
    <mergeCell ref="A3:J3"/>
    <mergeCell ref="A4:J4"/>
    <mergeCell ref="F9:F22"/>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27"/>
  <sheetViews>
    <sheetView zoomScale="90" zoomScaleNormal="90" zoomScalePageLayoutView="0" workbookViewId="0" topLeftCell="A4">
      <selection activeCell="E9" sqref="E9:E22"/>
    </sheetView>
  </sheetViews>
  <sheetFormatPr defaultColWidth="9.28125" defaultRowHeight="12.75"/>
  <cols>
    <col min="1" max="1" width="5.421875" style="5" customWidth="1"/>
    <col min="2" max="2" width="8.421875" style="5" customWidth="1"/>
    <col min="3" max="3" width="31.7109375" style="5" customWidth="1"/>
    <col min="4" max="4" width="12.140625" style="8" customWidth="1"/>
    <col min="5" max="5" width="9.00390625" style="8" customWidth="1"/>
    <col min="6" max="6" width="97.421875" style="5" customWidth="1"/>
    <col min="7" max="7" width="38.421875" style="5" customWidth="1"/>
    <col min="8" max="8" width="15.7109375" style="9" customWidth="1"/>
    <col min="9" max="16384" width="9.28125" style="5" customWidth="1"/>
  </cols>
  <sheetData>
    <row r="1" spans="1:3" ht="15">
      <c r="A1" s="62" t="s">
        <v>0</v>
      </c>
      <c r="B1" s="62"/>
      <c r="C1" s="62"/>
    </row>
    <row r="2" spans="1:3" ht="15">
      <c r="A2" s="63" t="s">
        <v>93</v>
      </c>
      <c r="B2" s="63"/>
      <c r="C2" s="63"/>
    </row>
    <row r="4" spans="1:8" ht="18">
      <c r="A4" s="58" t="s">
        <v>38</v>
      </c>
      <c r="B4" s="58"/>
      <c r="C4" s="58"/>
      <c r="D4" s="58"/>
      <c r="E4" s="58"/>
      <c r="F4" s="58"/>
      <c r="G4" s="58"/>
      <c r="H4" s="58"/>
    </row>
    <row r="5" s="41" customFormat="1" ht="21" customHeight="1">
      <c r="A5" s="41" t="s">
        <v>88</v>
      </c>
    </row>
    <row r="6" spans="1:8" ht="47.25" customHeight="1">
      <c r="A6" s="6" t="s">
        <v>1</v>
      </c>
      <c r="B6" s="6" t="s">
        <v>22</v>
      </c>
      <c r="C6" s="6" t="s">
        <v>33</v>
      </c>
      <c r="D6" s="6" t="s">
        <v>4</v>
      </c>
      <c r="E6" s="6" t="s">
        <v>18</v>
      </c>
      <c r="F6" s="6" t="s">
        <v>28</v>
      </c>
      <c r="G6" s="6" t="s">
        <v>26</v>
      </c>
      <c r="H6" s="6" t="s">
        <v>7</v>
      </c>
    </row>
    <row r="7" spans="1:8" ht="15">
      <c r="A7" s="2" t="s">
        <v>5</v>
      </c>
      <c r="B7" s="2" t="s">
        <v>8</v>
      </c>
      <c r="C7" s="2" t="s">
        <v>9</v>
      </c>
      <c r="D7" s="2" t="s">
        <v>10</v>
      </c>
      <c r="E7" s="2" t="s">
        <v>11</v>
      </c>
      <c r="F7" s="2" t="s">
        <v>12</v>
      </c>
      <c r="G7" s="2" t="s">
        <v>13</v>
      </c>
      <c r="H7" s="2" t="s">
        <v>14</v>
      </c>
    </row>
    <row r="8" spans="1:8" ht="28.5">
      <c r="A8" s="37" t="s">
        <v>66</v>
      </c>
      <c r="B8" s="28" t="s">
        <v>67</v>
      </c>
      <c r="C8" s="38" t="s">
        <v>68</v>
      </c>
      <c r="D8" s="37"/>
      <c r="E8" s="2">
        <f>+SUM(E9:E22)</f>
        <v>300</v>
      </c>
      <c r="F8" s="2"/>
      <c r="G8" s="2"/>
      <c r="H8" s="2"/>
    </row>
    <row r="9" spans="1:8" ht="15">
      <c r="A9" s="39">
        <v>1</v>
      </c>
      <c r="B9" s="39" t="s">
        <v>67</v>
      </c>
      <c r="C9" s="30" t="s">
        <v>39</v>
      </c>
      <c r="D9" s="29">
        <v>7340101</v>
      </c>
      <c r="E9" s="39">
        <v>24</v>
      </c>
      <c r="F9" s="91" t="s">
        <v>86</v>
      </c>
      <c r="G9" s="94" t="s">
        <v>87</v>
      </c>
      <c r="H9" s="65"/>
    </row>
    <row r="10" spans="1:8" ht="45">
      <c r="A10" s="39">
        <v>2</v>
      </c>
      <c r="B10" s="39" t="s">
        <v>67</v>
      </c>
      <c r="C10" s="30" t="s">
        <v>43</v>
      </c>
      <c r="D10" s="29" t="s">
        <v>44</v>
      </c>
      <c r="E10" s="39">
        <v>24</v>
      </c>
      <c r="F10" s="92"/>
      <c r="G10" s="94"/>
      <c r="H10" s="66"/>
    </row>
    <row r="11" spans="1:8" ht="45">
      <c r="A11" s="39">
        <v>3</v>
      </c>
      <c r="B11" s="39" t="s">
        <v>67</v>
      </c>
      <c r="C11" s="30" t="s">
        <v>45</v>
      </c>
      <c r="D11" s="29" t="s">
        <v>46</v>
      </c>
      <c r="E11" s="39">
        <v>12</v>
      </c>
      <c r="F11" s="92"/>
      <c r="G11" s="94"/>
      <c r="H11" s="66"/>
    </row>
    <row r="12" spans="1:8" ht="30">
      <c r="A12" s="39">
        <v>4</v>
      </c>
      <c r="B12" s="39" t="s">
        <v>67</v>
      </c>
      <c r="C12" s="30" t="s">
        <v>47</v>
      </c>
      <c r="D12" s="36" t="s">
        <v>48</v>
      </c>
      <c r="E12" s="39">
        <v>12</v>
      </c>
      <c r="F12" s="92"/>
      <c r="G12" s="94"/>
      <c r="H12" s="66"/>
    </row>
    <row r="13" spans="1:8" ht="45">
      <c r="A13" s="39">
        <v>5</v>
      </c>
      <c r="B13" s="39" t="s">
        <v>67</v>
      </c>
      <c r="C13" s="30" t="s">
        <v>49</v>
      </c>
      <c r="D13" s="36" t="s">
        <v>50</v>
      </c>
      <c r="E13" s="39">
        <v>8</v>
      </c>
      <c r="F13" s="92"/>
      <c r="G13" s="94"/>
      <c r="H13" s="66"/>
    </row>
    <row r="14" spans="1:8" ht="30">
      <c r="A14" s="39">
        <v>6</v>
      </c>
      <c r="B14" s="39" t="s">
        <v>67</v>
      </c>
      <c r="C14" s="30" t="s">
        <v>51</v>
      </c>
      <c r="D14" s="36" t="s">
        <v>52</v>
      </c>
      <c r="E14" s="39">
        <v>24</v>
      </c>
      <c r="F14" s="92"/>
      <c r="G14" s="94"/>
      <c r="H14" s="66"/>
    </row>
    <row r="15" spans="1:8" ht="30">
      <c r="A15" s="39">
        <v>7</v>
      </c>
      <c r="B15" s="39" t="s">
        <v>67</v>
      </c>
      <c r="C15" s="30" t="s">
        <v>53</v>
      </c>
      <c r="D15" s="29">
        <v>7480108</v>
      </c>
      <c r="E15" s="39">
        <v>12</v>
      </c>
      <c r="F15" s="92"/>
      <c r="G15" s="94"/>
      <c r="H15" s="66"/>
    </row>
    <row r="16" spans="1:8" ht="30">
      <c r="A16" s="39">
        <v>8</v>
      </c>
      <c r="B16" s="39" t="s">
        <v>67</v>
      </c>
      <c r="C16" s="30" t="s">
        <v>54</v>
      </c>
      <c r="D16" s="29" t="s">
        <v>55</v>
      </c>
      <c r="E16" s="39">
        <v>12</v>
      </c>
      <c r="F16" s="92"/>
      <c r="G16" s="94"/>
      <c r="H16" s="66"/>
    </row>
    <row r="17" spans="1:8" ht="45">
      <c r="A17" s="39">
        <v>9</v>
      </c>
      <c r="B17" s="39" t="s">
        <v>67</v>
      </c>
      <c r="C17" s="30" t="s">
        <v>56</v>
      </c>
      <c r="D17" s="36" t="s">
        <v>57</v>
      </c>
      <c r="E17" s="39">
        <v>12</v>
      </c>
      <c r="F17" s="92"/>
      <c r="G17" s="94"/>
      <c r="H17" s="66"/>
    </row>
    <row r="18" spans="1:8" ht="15">
      <c r="A18" s="39">
        <v>10</v>
      </c>
      <c r="B18" s="39" t="s">
        <v>67</v>
      </c>
      <c r="C18" s="30" t="s">
        <v>58</v>
      </c>
      <c r="D18" s="29">
        <v>7480201</v>
      </c>
      <c r="E18" s="39">
        <v>64</v>
      </c>
      <c r="F18" s="92"/>
      <c r="G18" s="94"/>
      <c r="H18" s="66"/>
    </row>
    <row r="19" spans="1:8" ht="15">
      <c r="A19" s="39">
        <v>11</v>
      </c>
      <c r="B19" s="39" t="s">
        <v>67</v>
      </c>
      <c r="C19" s="30" t="s">
        <v>59</v>
      </c>
      <c r="D19" s="29" t="s">
        <v>60</v>
      </c>
      <c r="E19" s="39">
        <v>48</v>
      </c>
      <c r="F19" s="92"/>
      <c r="G19" s="94"/>
      <c r="H19" s="66"/>
    </row>
    <row r="20" spans="1:8" ht="30">
      <c r="A20" s="39">
        <v>12</v>
      </c>
      <c r="B20" s="39" t="s">
        <v>67</v>
      </c>
      <c r="C20" s="30" t="s">
        <v>61</v>
      </c>
      <c r="D20" s="29" t="s">
        <v>62</v>
      </c>
      <c r="E20" s="39">
        <v>24</v>
      </c>
      <c r="F20" s="92"/>
      <c r="G20" s="94"/>
      <c r="H20" s="66"/>
    </row>
    <row r="21" spans="1:8" ht="30">
      <c r="A21" s="39">
        <v>13</v>
      </c>
      <c r="B21" s="39" t="s">
        <v>67</v>
      </c>
      <c r="C21" s="30" t="s">
        <v>63</v>
      </c>
      <c r="D21" s="29" t="s">
        <v>64</v>
      </c>
      <c r="E21" s="39">
        <v>12</v>
      </c>
      <c r="F21" s="92"/>
      <c r="G21" s="94"/>
      <c r="H21" s="66"/>
    </row>
    <row r="22" spans="1:8" ht="15">
      <c r="A22" s="56">
        <v>14</v>
      </c>
      <c r="B22" s="56" t="s">
        <v>67</v>
      </c>
      <c r="C22" s="55" t="s">
        <v>65</v>
      </c>
      <c r="D22" s="36">
        <v>7480107</v>
      </c>
      <c r="E22" s="56">
        <v>12</v>
      </c>
      <c r="F22" s="93"/>
      <c r="G22" s="94"/>
      <c r="H22" s="67"/>
    </row>
    <row r="23" spans="1:8" ht="15">
      <c r="A23" s="10"/>
      <c r="B23" s="10"/>
      <c r="C23" s="11"/>
      <c r="D23" s="12"/>
      <c r="E23" s="12"/>
      <c r="F23" s="11"/>
      <c r="G23" s="11"/>
      <c r="H23" s="11"/>
    </row>
    <row r="24" ht="15">
      <c r="A24" s="18" t="s">
        <v>20</v>
      </c>
    </row>
    <row r="25" spans="1:11" s="44" customFormat="1" ht="30" customHeight="1">
      <c r="A25" s="64" t="s">
        <v>81</v>
      </c>
      <c r="B25" s="64"/>
      <c r="C25" s="64"/>
      <c r="D25" s="64"/>
      <c r="E25" s="64"/>
      <c r="F25" s="64"/>
      <c r="G25" s="64"/>
      <c r="H25" s="64"/>
      <c r="I25" s="54"/>
      <c r="J25" s="54"/>
      <c r="K25" s="54"/>
    </row>
    <row r="27" ht="15">
      <c r="A27" s="20"/>
    </row>
  </sheetData>
  <sheetProtection/>
  <mergeCells count="7">
    <mergeCell ref="A4:H4"/>
    <mergeCell ref="F9:F22"/>
    <mergeCell ref="G9:G22"/>
    <mergeCell ref="A1:C1"/>
    <mergeCell ref="A2:C2"/>
    <mergeCell ref="A25:H25"/>
    <mergeCell ref="H9:H22"/>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7"/>
  <sheetViews>
    <sheetView zoomScale="90" zoomScaleNormal="90" zoomScalePageLayoutView="0" workbookViewId="0" topLeftCell="A4">
      <selection activeCell="N11" sqref="N11"/>
    </sheetView>
  </sheetViews>
  <sheetFormatPr defaultColWidth="9.28125" defaultRowHeight="12.75"/>
  <cols>
    <col min="1" max="1" width="5.421875" style="5" customWidth="1"/>
    <col min="2" max="2" width="8.421875" style="5" customWidth="1"/>
    <col min="3" max="3" width="33.00390625" style="5" customWidth="1"/>
    <col min="4" max="4" width="14.28125" style="8" customWidth="1"/>
    <col min="5" max="5" width="11.7109375" style="8" customWidth="1"/>
    <col min="6" max="6" width="21.8515625" style="5" customWidth="1"/>
    <col min="7" max="7" width="15.140625" style="5" customWidth="1"/>
    <col min="8" max="8" width="17.7109375" style="5" customWidth="1"/>
    <col min="9" max="9" width="25.421875" style="22" customWidth="1"/>
    <col min="10" max="10" width="15.7109375" style="9" customWidth="1"/>
    <col min="11" max="16384" width="9.28125" style="5" customWidth="1"/>
  </cols>
  <sheetData>
    <row r="1" spans="1:3" ht="15">
      <c r="A1" s="62" t="s">
        <v>0</v>
      </c>
      <c r="B1" s="62"/>
      <c r="C1" s="62"/>
    </row>
    <row r="2" spans="1:3" ht="15">
      <c r="A2" s="95" t="s">
        <v>68</v>
      </c>
      <c r="B2" s="95"/>
      <c r="C2" s="95"/>
    </row>
    <row r="3" spans="1:10" ht="12.75" customHeight="1">
      <c r="A3" s="97"/>
      <c r="B3" s="97"/>
      <c r="C3" s="97"/>
      <c r="D3" s="97"/>
      <c r="E3" s="97"/>
      <c r="F3" s="97"/>
      <c r="G3" s="97"/>
      <c r="H3" s="97"/>
      <c r="I3" s="97"/>
      <c r="J3" s="97"/>
    </row>
    <row r="4" spans="1:10" ht="18">
      <c r="A4" s="98" t="s">
        <v>77</v>
      </c>
      <c r="B4" s="98"/>
      <c r="C4" s="98"/>
      <c r="D4" s="98"/>
      <c r="E4" s="98"/>
      <c r="F4" s="98"/>
      <c r="G4" s="98"/>
      <c r="H4" s="98"/>
      <c r="I4" s="98"/>
      <c r="J4" s="98"/>
    </row>
    <row r="5" spans="1:11" s="19" customFormat="1" ht="21" customHeight="1">
      <c r="A5" s="19" t="s">
        <v>88</v>
      </c>
      <c r="C5" s="24"/>
      <c r="D5" s="25"/>
      <c r="E5" s="25"/>
      <c r="F5" s="26"/>
      <c r="G5" s="26"/>
      <c r="H5" s="27"/>
      <c r="I5" s="25"/>
      <c r="J5" s="25"/>
      <c r="K5" s="25"/>
    </row>
    <row r="6" spans="1:10" ht="47.25" customHeight="1">
      <c r="A6" s="6" t="s">
        <v>1</v>
      </c>
      <c r="B6" s="6" t="s">
        <v>22</v>
      </c>
      <c r="C6" s="6" t="s">
        <v>33</v>
      </c>
      <c r="D6" s="6" t="s">
        <v>4</v>
      </c>
      <c r="E6" s="6" t="s">
        <v>18</v>
      </c>
      <c r="F6" s="6" t="s">
        <v>25</v>
      </c>
      <c r="G6" s="6" t="s">
        <v>40</v>
      </c>
      <c r="H6" s="6" t="s">
        <v>3</v>
      </c>
      <c r="I6" s="6" t="s">
        <v>6</v>
      </c>
      <c r="J6" s="6" t="s">
        <v>7</v>
      </c>
    </row>
    <row r="7" spans="1:10" ht="15">
      <c r="A7" s="2" t="s">
        <v>5</v>
      </c>
      <c r="B7" s="2" t="s">
        <v>8</v>
      </c>
      <c r="C7" s="2" t="s">
        <v>9</v>
      </c>
      <c r="D7" s="2" t="s">
        <v>10</v>
      </c>
      <c r="E7" s="2" t="s">
        <v>11</v>
      </c>
      <c r="F7" s="2" t="s">
        <v>12</v>
      </c>
      <c r="G7" s="2" t="s">
        <v>13</v>
      </c>
      <c r="H7" s="7" t="s">
        <v>14</v>
      </c>
      <c r="I7" s="7" t="s">
        <v>15</v>
      </c>
      <c r="J7" s="7" t="s">
        <v>23</v>
      </c>
    </row>
    <row r="8" spans="1:10" ht="28.5">
      <c r="A8" s="37" t="s">
        <v>66</v>
      </c>
      <c r="B8" s="28" t="s">
        <v>67</v>
      </c>
      <c r="C8" s="38" t="s">
        <v>68</v>
      </c>
      <c r="D8" s="37"/>
      <c r="E8" s="2">
        <f>+SUM(E9:E22)</f>
        <v>75</v>
      </c>
      <c r="F8" s="75" t="s">
        <v>76</v>
      </c>
      <c r="G8" s="65">
        <v>1200</v>
      </c>
      <c r="H8" s="99" t="s">
        <v>78</v>
      </c>
      <c r="I8" s="102" t="s">
        <v>79</v>
      </c>
      <c r="J8" s="99"/>
    </row>
    <row r="9" spans="1:10" ht="15">
      <c r="A9" s="39">
        <v>1</v>
      </c>
      <c r="B9" s="39" t="s">
        <v>67</v>
      </c>
      <c r="C9" s="30" t="s">
        <v>39</v>
      </c>
      <c r="D9" s="29">
        <v>7340101</v>
      </c>
      <c r="E9" s="39">
        <v>6</v>
      </c>
      <c r="F9" s="75"/>
      <c r="G9" s="66"/>
      <c r="H9" s="100"/>
      <c r="I9" s="103"/>
      <c r="J9" s="100"/>
    </row>
    <row r="10" spans="1:10" ht="45">
      <c r="A10" s="39">
        <v>2</v>
      </c>
      <c r="B10" s="39" t="s">
        <v>67</v>
      </c>
      <c r="C10" s="30" t="s">
        <v>43</v>
      </c>
      <c r="D10" s="29" t="s">
        <v>44</v>
      </c>
      <c r="E10" s="39">
        <v>6</v>
      </c>
      <c r="F10" s="75"/>
      <c r="G10" s="66"/>
      <c r="H10" s="100"/>
      <c r="I10" s="103"/>
      <c r="J10" s="100"/>
    </row>
    <row r="11" spans="1:10" ht="30">
      <c r="A11" s="39">
        <v>3</v>
      </c>
      <c r="B11" s="39" t="s">
        <v>67</v>
      </c>
      <c r="C11" s="30" t="s">
        <v>45</v>
      </c>
      <c r="D11" s="29" t="s">
        <v>46</v>
      </c>
      <c r="E11" s="39">
        <v>3</v>
      </c>
      <c r="F11" s="75"/>
      <c r="G11" s="66"/>
      <c r="H11" s="100"/>
      <c r="I11" s="103"/>
      <c r="J11" s="100"/>
    </row>
    <row r="12" spans="1:10" ht="30">
      <c r="A12" s="39">
        <v>4</v>
      </c>
      <c r="B12" s="39" t="s">
        <v>67</v>
      </c>
      <c r="C12" s="30" t="s">
        <v>47</v>
      </c>
      <c r="D12" s="36" t="s">
        <v>48</v>
      </c>
      <c r="E12" s="39">
        <v>3</v>
      </c>
      <c r="F12" s="75"/>
      <c r="G12" s="66"/>
      <c r="H12" s="100"/>
      <c r="I12" s="103"/>
      <c r="J12" s="100"/>
    </row>
    <row r="13" spans="1:10" ht="30">
      <c r="A13" s="39">
        <v>5</v>
      </c>
      <c r="B13" s="39" t="s">
        <v>67</v>
      </c>
      <c r="C13" s="30" t="s">
        <v>49</v>
      </c>
      <c r="D13" s="36" t="s">
        <v>50</v>
      </c>
      <c r="E13" s="39">
        <v>2</v>
      </c>
      <c r="F13" s="75"/>
      <c r="G13" s="66"/>
      <c r="H13" s="100"/>
      <c r="I13" s="103"/>
      <c r="J13" s="100"/>
    </row>
    <row r="14" spans="1:10" ht="30">
      <c r="A14" s="39">
        <v>6</v>
      </c>
      <c r="B14" s="39" t="s">
        <v>67</v>
      </c>
      <c r="C14" s="30" t="s">
        <v>51</v>
      </c>
      <c r="D14" s="36" t="s">
        <v>52</v>
      </c>
      <c r="E14" s="39">
        <v>6</v>
      </c>
      <c r="F14" s="75"/>
      <c r="G14" s="66"/>
      <c r="H14" s="100"/>
      <c r="I14" s="103"/>
      <c r="J14" s="100"/>
    </row>
    <row r="15" spans="1:10" ht="15">
      <c r="A15" s="39">
        <v>7</v>
      </c>
      <c r="B15" s="39" t="s">
        <v>67</v>
      </c>
      <c r="C15" s="30" t="s">
        <v>53</v>
      </c>
      <c r="D15" s="29">
        <v>7480108</v>
      </c>
      <c r="E15" s="39">
        <v>3</v>
      </c>
      <c r="F15" s="75"/>
      <c r="G15" s="66"/>
      <c r="H15" s="100"/>
      <c r="I15" s="103"/>
      <c r="J15" s="100"/>
    </row>
    <row r="16" spans="1:10" ht="30">
      <c r="A16" s="39">
        <v>8</v>
      </c>
      <c r="B16" s="39" t="s">
        <v>67</v>
      </c>
      <c r="C16" s="30" t="s">
        <v>54</v>
      </c>
      <c r="D16" s="29" t="s">
        <v>55</v>
      </c>
      <c r="E16" s="39">
        <v>3</v>
      </c>
      <c r="F16" s="75"/>
      <c r="G16" s="66"/>
      <c r="H16" s="100"/>
      <c r="I16" s="103"/>
      <c r="J16" s="100"/>
    </row>
    <row r="17" spans="1:10" ht="30">
      <c r="A17" s="39">
        <v>9</v>
      </c>
      <c r="B17" s="39" t="s">
        <v>67</v>
      </c>
      <c r="C17" s="30" t="s">
        <v>56</v>
      </c>
      <c r="D17" s="36" t="s">
        <v>57</v>
      </c>
      <c r="E17" s="39">
        <v>3</v>
      </c>
      <c r="F17" s="75"/>
      <c r="G17" s="66"/>
      <c r="H17" s="100"/>
      <c r="I17" s="103"/>
      <c r="J17" s="100"/>
    </row>
    <row r="18" spans="1:10" ht="15">
      <c r="A18" s="39">
        <v>10</v>
      </c>
      <c r="B18" s="39" t="s">
        <v>67</v>
      </c>
      <c r="C18" s="30" t="s">
        <v>58</v>
      </c>
      <c r="D18" s="29">
        <v>7480201</v>
      </c>
      <c r="E18" s="39">
        <v>16</v>
      </c>
      <c r="F18" s="75"/>
      <c r="G18" s="66"/>
      <c r="H18" s="100"/>
      <c r="I18" s="103"/>
      <c r="J18" s="100"/>
    </row>
    <row r="19" spans="1:10" ht="15">
      <c r="A19" s="39">
        <v>11</v>
      </c>
      <c r="B19" s="39" t="s">
        <v>67</v>
      </c>
      <c r="C19" s="30" t="s">
        <v>59</v>
      </c>
      <c r="D19" s="29" t="s">
        <v>60</v>
      </c>
      <c r="E19" s="39">
        <v>12</v>
      </c>
      <c r="F19" s="75"/>
      <c r="G19" s="66"/>
      <c r="H19" s="100"/>
      <c r="I19" s="103"/>
      <c r="J19" s="100"/>
    </row>
    <row r="20" spans="1:10" ht="30">
      <c r="A20" s="39">
        <v>12</v>
      </c>
      <c r="B20" s="39" t="s">
        <v>67</v>
      </c>
      <c r="C20" s="30" t="s">
        <v>61</v>
      </c>
      <c r="D20" s="29" t="s">
        <v>62</v>
      </c>
      <c r="E20" s="39">
        <v>6</v>
      </c>
      <c r="F20" s="75"/>
      <c r="G20" s="66"/>
      <c r="H20" s="100"/>
      <c r="I20" s="103"/>
      <c r="J20" s="100"/>
    </row>
    <row r="21" spans="1:10" ht="30">
      <c r="A21" s="39">
        <v>13</v>
      </c>
      <c r="B21" s="39" t="s">
        <v>67</v>
      </c>
      <c r="C21" s="30" t="s">
        <v>63</v>
      </c>
      <c r="D21" s="29" t="s">
        <v>64</v>
      </c>
      <c r="E21" s="39">
        <v>3</v>
      </c>
      <c r="F21" s="75"/>
      <c r="G21" s="66"/>
      <c r="H21" s="100"/>
      <c r="I21" s="103"/>
      <c r="J21" s="101"/>
    </row>
    <row r="22" spans="1:10" ht="15">
      <c r="A22" s="39">
        <v>14</v>
      </c>
      <c r="B22" s="39" t="s">
        <v>67</v>
      </c>
      <c r="C22" s="30" t="s">
        <v>65</v>
      </c>
      <c r="D22" s="29">
        <v>7480107</v>
      </c>
      <c r="E22" s="39">
        <v>3</v>
      </c>
      <c r="F22" s="75"/>
      <c r="G22" s="67"/>
      <c r="H22" s="101"/>
      <c r="I22" s="104"/>
      <c r="J22" s="7"/>
    </row>
    <row r="23" spans="1:10" ht="15">
      <c r="A23" s="10"/>
      <c r="B23" s="10"/>
      <c r="C23" s="11"/>
      <c r="D23" s="12"/>
      <c r="E23" s="12"/>
      <c r="F23" s="11"/>
      <c r="G23" s="11"/>
      <c r="H23" s="11"/>
      <c r="I23" s="21"/>
      <c r="J23" s="11"/>
    </row>
    <row r="24" spans="1:10" s="14" customFormat="1" ht="15">
      <c r="A24" s="18" t="s">
        <v>21</v>
      </c>
      <c r="B24" s="18"/>
      <c r="D24" s="17"/>
      <c r="E24" s="17"/>
      <c r="I24" s="13"/>
      <c r="J24" s="16"/>
    </row>
    <row r="25" spans="1:10" s="57" customFormat="1" ht="30" customHeight="1">
      <c r="A25" s="96" t="s">
        <v>81</v>
      </c>
      <c r="B25" s="96"/>
      <c r="C25" s="96"/>
      <c r="D25" s="96"/>
      <c r="E25" s="96"/>
      <c r="F25" s="96"/>
      <c r="G25" s="96"/>
      <c r="H25" s="96"/>
      <c r="I25" s="96"/>
      <c r="J25" s="96"/>
    </row>
    <row r="26" ht="15">
      <c r="A26" s="40" t="s">
        <v>80</v>
      </c>
    </row>
    <row r="27" ht="15">
      <c r="C27" s="19"/>
    </row>
  </sheetData>
  <sheetProtection/>
  <mergeCells count="10">
    <mergeCell ref="A1:C1"/>
    <mergeCell ref="A2:C2"/>
    <mergeCell ref="A25:J25"/>
    <mergeCell ref="A3:J3"/>
    <mergeCell ref="A4:J4"/>
    <mergeCell ref="F8:F22"/>
    <mergeCell ref="G8:G22"/>
    <mergeCell ref="H8:H22"/>
    <mergeCell ref="I8:I22"/>
    <mergeCell ref="J8:J21"/>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tabSelected="1" zoomScale="130" zoomScaleNormal="130" zoomScalePageLayoutView="0" workbookViewId="0" topLeftCell="A1">
      <selection activeCell="C13" sqref="C13"/>
    </sheetView>
  </sheetViews>
  <sheetFormatPr defaultColWidth="9.28125" defaultRowHeight="12.75"/>
  <cols>
    <col min="1" max="1" width="5.421875" style="5" customWidth="1"/>
    <col min="2" max="2" width="30.8515625" style="5" customWidth="1"/>
    <col min="3" max="3" width="37.7109375" style="5" customWidth="1"/>
    <col min="4" max="4" width="9.28125" style="8" customWidth="1"/>
    <col min="5" max="16384" width="9.28125" style="5" customWidth="1"/>
  </cols>
  <sheetData>
    <row r="1" spans="1:4" ht="18">
      <c r="A1" s="72" t="s">
        <v>41</v>
      </c>
      <c r="B1" s="72"/>
      <c r="C1" s="72"/>
      <c r="D1" s="72"/>
    </row>
    <row r="2" spans="1:4" ht="7.5" customHeight="1">
      <c r="A2" s="72"/>
      <c r="B2" s="72"/>
      <c r="C2" s="72"/>
      <c r="D2" s="72"/>
    </row>
    <row r="3" spans="1:4" s="19" customFormat="1" ht="21" customHeight="1">
      <c r="A3" s="31" t="s">
        <v>84</v>
      </c>
      <c r="C3" s="32"/>
      <c r="D3" s="33"/>
    </row>
    <row r="4" spans="1:3" ht="15">
      <c r="A4" s="10"/>
      <c r="B4" s="10"/>
      <c r="C4" s="11"/>
    </row>
    <row r="5" spans="1:4" s="14" customFormat="1" ht="15">
      <c r="A5" s="34" t="s">
        <v>42</v>
      </c>
      <c r="B5" s="15"/>
      <c r="D5" s="17"/>
    </row>
    <row r="6" spans="1:3" ht="15">
      <c r="A6" s="22" t="s">
        <v>82</v>
      </c>
      <c r="C6" s="20" t="s">
        <v>19</v>
      </c>
    </row>
    <row r="7" spans="1:3" ht="124.5" customHeight="1">
      <c r="A7" s="105" t="s">
        <v>85</v>
      </c>
      <c r="B7" s="105"/>
      <c r="C7" s="105"/>
    </row>
    <row r="8" spans="1:3" s="8" customFormat="1" ht="15">
      <c r="A8" s="5"/>
      <c r="B8" s="5"/>
      <c r="C8" s="19"/>
    </row>
    <row r="9" ht="15">
      <c r="A9" s="31" t="s">
        <v>29</v>
      </c>
    </row>
    <row r="10" ht="15">
      <c r="A10" s="5" t="s">
        <v>78</v>
      </c>
    </row>
    <row r="12" ht="15">
      <c r="A12" s="31" t="s">
        <v>30</v>
      </c>
    </row>
    <row r="13" ht="15">
      <c r="A13" s="5" t="s">
        <v>83</v>
      </c>
    </row>
    <row r="15" ht="15">
      <c r="A15" s="31"/>
    </row>
  </sheetData>
  <sheetProtection/>
  <mergeCells count="3">
    <mergeCell ref="A1:D1"/>
    <mergeCell ref="A2:D2"/>
    <mergeCell ref="A7:C7"/>
  </mergeCells>
  <printOptions/>
  <pageMargins left="0.1968503937007874" right="0.1968503937007874" top="0.1968503937007874" bottom="0.46" header="0" footer="0.2"/>
  <pageSetup fitToHeight="14"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KHOIQUOC</dc:creator>
  <cp:keywords/>
  <dc:description/>
  <cp:lastModifiedBy>user</cp:lastModifiedBy>
  <cp:lastPrinted>2023-01-17T01:53:04Z</cp:lastPrinted>
  <dcterms:created xsi:type="dcterms:W3CDTF">2016-07-11T01:51:49Z</dcterms:created>
  <dcterms:modified xsi:type="dcterms:W3CDTF">2023-01-18T07:20:02Z</dcterms:modified>
  <cp:category/>
  <cp:version/>
  <cp:contentType/>
  <cp:contentStatus/>
</cp:coreProperties>
</file>